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6" activeTab="9"/>
  </bookViews>
  <sheets>
    <sheet name="表一、财政拨款收支总表" sheetId="44" r:id="rId1"/>
    <sheet name="表二、一般公共预算支出预算表" sheetId="45" r:id="rId2"/>
    <sheet name="表三、一般公共预算基本支出预算表" sheetId="46" r:id="rId3"/>
    <sheet name="表四、政府性基金预算支出预算表" sheetId="47" r:id="rId4"/>
    <sheet name="表五、国有资本经营预算支出预算表" sheetId="48" r:id="rId5"/>
    <sheet name="表六、部门收支预算总表" sheetId="52" r:id="rId6"/>
    <sheet name="表七、部门收入预算表" sheetId="53" r:id="rId7"/>
    <sheet name="表八、部门支出预算表" sheetId="55" r:id="rId8"/>
    <sheet name="表九、政府采购表" sheetId="56" r:id="rId9"/>
    <sheet name="表十、政府购买服务表" sheetId="57" r:id="rId10"/>
    <sheet name="表十一、项目支出表" sheetId="58" r:id="rId11"/>
  </sheets>
  <definedNames>
    <definedName name="_xlnm.Print_Area" localSheetId="7">表八、部门支出预算表!$A$1:$E$20</definedName>
    <definedName name="_xlnm.Print_Area" localSheetId="1">表二、一般公共预算支出预算表!$A$1:$E$20</definedName>
    <definedName name="_xlnm.Print_Area" localSheetId="8">表九、政府采购表!$A$1:$T$6</definedName>
    <definedName name="_xlnm.Print_Area" localSheetId="5">表六、部门收支预算总表!$A$1:$D$35</definedName>
    <definedName name="_xlnm.Print_Area" localSheetId="6">表七、部门收入预算表!$A$1:$N$20</definedName>
    <definedName name="_xlnm.Print_Area" localSheetId="2">表三、一般公共预算基本支出预算表!$A$1:$C$19</definedName>
    <definedName name="_xlnm.Print_Area" localSheetId="9">表十、政府购买服务表!$A$1:$T$6</definedName>
    <definedName name="_xlnm.Print_Area" localSheetId="3">表四、政府性基金预算支出预算表!$A$1:$E$5</definedName>
    <definedName name="_xlnm.Print_Area" localSheetId="4">表五、国有资本经营预算支出预算表!$A$1:$E$6</definedName>
    <definedName name="_xlnm.Print_Area" localSheetId="0">表一、财政拨款收支总表!$A$1:$F$32</definedName>
    <definedName name="_xlnm.Print_Titles" localSheetId="7">表八、部门支出预算表!$1:$5</definedName>
    <definedName name="_xlnm.Print_Titles" localSheetId="1">表二、一般公共预算支出预算表!$1:$5</definedName>
    <definedName name="_xlnm.Print_Titles" localSheetId="8">表九、政府采购表!$1:$6</definedName>
    <definedName name="_xlnm.Print_Titles" localSheetId="5">表六、部门收支预算总表!$1:$4</definedName>
    <definedName name="_xlnm.Print_Titles" localSheetId="6">表七、部门收入预算表!$1:$5</definedName>
    <definedName name="_xlnm.Print_Titles" localSheetId="2">表三、一般公共预算基本支出预算表!$1:$5</definedName>
    <definedName name="_xlnm.Print_Titles" localSheetId="9">表十、政府购买服务表!$1:$6</definedName>
    <definedName name="_xlnm.Print_Titles" localSheetId="3">表四、政府性基金预算支出预算表!$1:$5</definedName>
    <definedName name="_xlnm.Print_Titles" localSheetId="4">表五、国有资本经营预算支出预算表!$1:$5</definedName>
    <definedName name="_xlnm.Print_Titles" localSheetId="0">表一、财政拨款收支总表!$1:$6</definedName>
  </definedNames>
  <calcPr calcId="144525"/>
</workbook>
</file>

<file path=xl/sharedStrings.xml><?xml version="1.0" encoding="utf-8"?>
<sst xmlns="http://schemas.openxmlformats.org/spreadsheetml/2006/main" count="324" uniqueCount="213">
  <si>
    <t>表一</t>
  </si>
  <si>
    <t>2021年部门财政拨款收支预算总表</t>
  </si>
  <si>
    <t>单位名称:市残联就业中心</t>
  </si>
  <si>
    <t>单位：万元</t>
  </si>
  <si>
    <t xml:space="preserve">收   入             </t>
  </si>
  <si>
    <t>支  出</t>
  </si>
  <si>
    <t>项目</t>
  </si>
  <si>
    <t>预算数</t>
  </si>
  <si>
    <t>合计</t>
  </si>
  <si>
    <t>一般公共预算财政拨款</t>
  </si>
  <si>
    <t>政府性基金预算财政拨款</t>
  </si>
  <si>
    <t>国有资本经营预算拨款</t>
  </si>
  <si>
    <t>一、上年结转</t>
  </si>
  <si>
    <t>一、本年支出</t>
  </si>
  <si>
    <t>（一）一般公共预算拨款</t>
  </si>
  <si>
    <t>（一）一般公共服务支出</t>
  </si>
  <si>
    <t>（二）政府性基金预算拨款</t>
  </si>
  <si>
    <t>（二）外交支出</t>
  </si>
  <si>
    <t>二、本年收入</t>
  </si>
  <si>
    <t>（三）国防支出</t>
  </si>
  <si>
    <t>（四）公共安全支出</t>
  </si>
  <si>
    <t xml:space="preserve">    经常收入预算拨款</t>
  </si>
  <si>
    <t>（五）教育支出</t>
  </si>
  <si>
    <t xml:space="preserve">    国库管理非税收入</t>
  </si>
  <si>
    <t>（六）科学技术支出</t>
  </si>
  <si>
    <t>（七）文化旅游体育与传媒支出</t>
  </si>
  <si>
    <t>（三）国有资本经营预算拨款</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</si>
  <si>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</si>
  <si>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</si>
  <si>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</si>
  <si>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</si>
  <si>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</si>
  <si>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</si>
  <si>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</si>
  <si>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</si>
  <si>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</si>
  <si>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</si>
  <si>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</si>
  <si>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</si>
  <si>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</si>
  <si>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</si>
  <si>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t>
  </si>
  <si>
    <t>（二十三）预备费</t>
  </si>
  <si>
    <t>（二十四）国债还本付息支出</t>
  </si>
  <si>
    <t>（二十五）其他支出</t>
  </si>
  <si>
    <t>（二十六）转移性支出</t>
  </si>
  <si>
    <t>结转下年</t>
  </si>
  <si>
    <t>收入总计</t>
  </si>
  <si>
    <t>支出总计</t>
  </si>
  <si>
    <t>注：本表反映部门财政拨款收入、支出预算情况。</t>
  </si>
  <si>
    <t>表二</t>
  </si>
  <si>
    <t>2021年部门一般公共预算支出预算表</t>
  </si>
  <si>
    <t>功能分类科目</t>
  </si>
  <si>
    <t>科目编码</t>
  </si>
  <si>
    <t>科目名称</t>
  </si>
  <si>
    <t>基本支出</t>
  </si>
  <si>
    <t>项目支出</t>
  </si>
  <si>
    <t>社会保障和就业支出</t>
  </si>
  <si>
    <t xml:space="preserve">  行政事业单位养老支出</t>
  </si>
  <si>
    <t xml:space="preserve">    机关事业单位基本养老保险缴费支出</t>
  </si>
  <si>
    <t xml:space="preserve">    机关事业单位职业年金缴费支出</t>
  </si>
  <si>
    <t xml:space="preserve">  残疾人事业</t>
  </si>
  <si>
    <t xml:space="preserve">    残疾人就业和扶贫</t>
  </si>
  <si>
    <t>卫生健康支出</t>
  </si>
  <si>
    <t xml:space="preserve">  行政事业单位医疗</t>
  </si>
  <si>
    <t xml:space="preserve">    事业单位医疗</t>
  </si>
  <si>
    <t xml:space="preserve">    公务员医疗补助</t>
  </si>
  <si>
    <t>住房保障支出</t>
  </si>
  <si>
    <t xml:space="preserve">  住房改革支出</t>
  </si>
  <si>
    <t xml:space="preserve">    住房公积金</t>
  </si>
  <si>
    <t xml:space="preserve">    提租补贴</t>
  </si>
  <si>
    <t>表三</t>
  </si>
  <si>
    <t>2021年部门一般公共预算基本支出预算表</t>
  </si>
  <si>
    <t>经济分类科目</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</si>
  <si>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</si>
  <si>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</si>
  <si>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</si>
  <si>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</si>
  <si>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</si>
  <si>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</si>
  <si>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</si>
  <si>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</si>
  <si>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</si>
  <si>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</si>
  <si>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</si>
  <si>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</si>
  <si>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</si>
  <si>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城镇职工基本医疗保险缴费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</si>
  <si>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</si>
  <si>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</si>
  <si>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</si>
  <si>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</si>
  <si>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</si>
  <si>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</si>
  <si>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</si>
  <si>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</si>
  <si>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</si>
  <si>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</si>
  <si>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</si>
  <si>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</si>
  <si>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表四</t>
  </si>
  <si>
    <t>2021年部门政府性基金预算支出预算表</t>
  </si>
  <si>
    <t>本年政府性基金财政拨款支出</t>
  </si>
  <si>
    <t>注：宿州市残疾人劳动就业管理服务中心没有政府性基金预算拨款收入，也没有政府性基金预算支出，故本表无数据。</t>
  </si>
  <si>
    <t>表五</t>
  </si>
  <si>
    <t>2021年部门国有资本经营收支预算表</t>
  </si>
  <si>
    <t>国有资本经营预算财政拨款支出</t>
  </si>
  <si>
    <t>注：宿州市残疾人残疾人劳动就业管理服务中心没有国有资本经营预算拨款收入，也没有国有资本经营预算支出，故本表无数据。</t>
  </si>
  <si>
    <t>表六</t>
  </si>
  <si>
    <t>2021年部门收支预算总表</t>
  </si>
  <si>
    <t>收         入</t>
  </si>
  <si>
    <t>收入项目</t>
  </si>
  <si>
    <t>支出功能分类科目</t>
  </si>
  <si>
    <t>一、一般公共预算拨款收入</t>
  </si>
  <si>
    <t>一、一般公共服务支出</t>
  </si>
  <si>
    <t>二、政府性基金预算拨款收入</t>
  </si>
  <si>
    <t>二、外交支出</t>
  </si>
  <si>
    <t>三、纳入专户管理政府非税收入</t>
  </si>
  <si>
    <t>三、国防支出</t>
  </si>
  <si>
    <t>四、其他收入</t>
  </si>
  <si>
    <t>四、公共安全支出</t>
  </si>
  <si>
    <t xml:space="preserve">     事业收入</t>
  </si>
  <si>
    <t>五、教育支出</t>
  </si>
  <si>
    <t xml:space="preserve">     经营收入</t>
  </si>
  <si>
    <t>六、科学技术支出</t>
  </si>
  <si>
    <t xml:space="preserve">     上级补助收入</t>
  </si>
  <si>
    <t>七、文化旅游体育与传媒支出</t>
  </si>
  <si>
    <t xml:space="preserve">     附属单位上缴收入</t>
  </si>
  <si>
    <t>八、社会保障与就业支出</t>
  </si>
  <si>
    <t xml:space="preserve">     其他</t>
  </si>
  <si>
    <t>九、社会保险基金支出</t>
  </si>
  <si>
    <t>五、国有资本经营预算拨款收入</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</si>
  <si>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</si>
  <si>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</si>
  <si>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</si>
  <si>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</si>
  <si>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</si>
  <si>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</si>
  <si>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</si>
  <si>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</si>
  <si>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</si>
  <si>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</si>
  <si>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</si>
  <si>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</si>
  <si>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二十二、灾害防治及应急管理</t>
  </si>
  <si>
    <t>二十二、预备费</t>
  </si>
  <si>
    <t>二十三、国债还本付息支出</t>
  </si>
  <si>
    <t>二十四、其他支出</t>
  </si>
  <si>
    <t>二十五、转移性支出</t>
  </si>
  <si>
    <t>本 年 收 入 合 计</t>
  </si>
  <si>
    <t>本  年  支  出  合  计</t>
  </si>
  <si>
    <t>上年结余收入</t>
  </si>
  <si>
    <t>收   入   总   计</t>
  </si>
  <si>
    <t>支　出  总　计</t>
  </si>
  <si>
    <t>注：本表反映部门各项收入、支出预算安排情况。</t>
  </si>
  <si>
    <t>表七</t>
  </si>
  <si>
    <t>2021年部门收入预算总表</t>
  </si>
  <si>
    <t>上年结转</t>
  </si>
  <si>
    <t>一般公共预算拨款收入</t>
  </si>
  <si>
    <t>政府性基金预算拨款收入</t>
  </si>
  <si>
    <t>纳入专户管理的政府非税收入</t>
  </si>
  <si>
    <t>国有资本经营预算拨款收入</t>
  </si>
  <si>
    <t>其他收入</t>
  </si>
  <si>
    <t>小计</t>
  </si>
  <si>
    <t>事业收入</t>
  </si>
  <si>
    <t>经营收入</t>
  </si>
  <si>
    <t>上级补助收入</t>
  </si>
  <si>
    <t>附属单位上缴收入</t>
  </si>
  <si>
    <t>其他</t>
  </si>
  <si>
    <t>表八</t>
  </si>
  <si>
    <t>2021年部门支出预算总表</t>
  </si>
  <si>
    <t>表九</t>
  </si>
  <si>
    <t>2021年政府采购预算表</t>
  </si>
  <si>
    <t/>
  </si>
  <si>
    <t>单位编码</t>
  </si>
  <si>
    <t>单位名称（采购品目）</t>
  </si>
  <si>
    <t>公共财政预算收入安排</t>
  </si>
  <si>
    <t>纳入专户管理的政府非税收入安排</t>
  </si>
  <si>
    <t>政府性基金收入</t>
  </si>
  <si>
    <t>社保基金收入</t>
  </si>
  <si>
    <t>国有资本经营收入</t>
  </si>
  <si>
    <t>其他资金安排</t>
  </si>
  <si>
    <t>上年结余安排</t>
  </si>
  <si>
    <t>公共财政预算拨款</t>
  </si>
  <si>
    <t>专项收入</t>
  </si>
  <si>
    <t>行政事业性           收费收入</t>
  </si>
  <si>
    <t>罚没收入</t>
  </si>
  <si>
    <t>其他非税收入</t>
  </si>
  <si>
    <t>上年结余（公共财政资金）</t>
  </si>
  <si>
    <t>上年结余（政府性基金）</t>
  </si>
  <si>
    <t>上年结余（非部收入超收）</t>
  </si>
  <si>
    <t>上年结余（国资经营收入）</t>
  </si>
  <si>
    <t>上年结余（专户）</t>
  </si>
  <si>
    <t>上年结余（其他收入）</t>
  </si>
  <si>
    <t>**</t>
  </si>
  <si>
    <t>注：宿州市残疾人劳动就业管理服务中心没有政府采购支出预算，故本表无数据。</t>
  </si>
  <si>
    <t>表十</t>
  </si>
  <si>
    <t>2021年政府购买服务表</t>
  </si>
  <si>
    <t>单位名称（采购服务项目）</t>
  </si>
  <si>
    <t>注：宿州市残疾人劳动就业管理服务中心没有政府购买服务支出预算，故本表无数据。</t>
  </si>
  <si>
    <t>2021年项目支出表</t>
  </si>
  <si>
    <t>项目名称</t>
  </si>
  <si>
    <t>项目单位</t>
  </si>
  <si>
    <t>本年财政拨款</t>
  </si>
  <si>
    <t>财政拨款结转结余</t>
  </si>
  <si>
    <t>一般公共预算</t>
  </si>
  <si>
    <t>政府性基金预算</t>
  </si>
  <si>
    <t>国有资本经营预算</t>
  </si>
  <si>
    <t>财政专户管理资金</t>
  </si>
  <si>
    <t>单位资金</t>
  </si>
  <si>
    <t>市残联就业中心</t>
  </si>
  <si>
    <t>就业促进项目经费</t>
  </si>
  <si>
    <t xml:space="preserve">  市残联就业中心</t>
  </si>
</sst>
</file>

<file path=xl/styles.xml><?xml version="1.0" encoding="utf-8"?>
<styleSheet xmlns="http://schemas.openxmlformats.org/spreadsheetml/2006/main">
  <numFmts count="10">
    <numFmt numFmtId="42" formatCode="_ &quot;￥&quot;* #,##0_ ;_ &quot;￥&quot;* \-#,##0_ ;_ &quot;￥&quot;* &quot;-&quot;_ ;_ @_ "/>
    <numFmt numFmtId="176" formatCode="* #,##0.00;* \-#,##0.00;* &quot;&quot;??;@"/>
    <numFmt numFmtId="44" formatCode="_ &quot;￥&quot;* #,##0.00_ ;_ &quot;￥&quot;* \-#,##0.00_ ;_ &quot;￥&quot;* &quot;-&quot;??_ ;_ @_ "/>
    <numFmt numFmtId="41" formatCode="_ * #,##0_ ;_ * \-#,##0_ ;_ * &quot;-&quot;_ ;_ @_ "/>
    <numFmt numFmtId="43" formatCode="_ * #,##0.00_ ;_ * \-#,##0.00_ ;_ * &quot;-&quot;??_ ;_ @_ "/>
    <numFmt numFmtId="177" formatCode="#,##0.0"/>
    <numFmt numFmtId="178" formatCode="0.00_ "/>
    <numFmt numFmtId="179" formatCode="0.00_);[Red]\(0.00\)"/>
    <numFmt numFmtId="180" formatCode="#,##0.0000"/>
    <numFmt numFmtId="181" formatCode="#,##0.00_ "/>
  </numFmts>
  <fonts count="36">
    <font>
      <sz val="11"/>
      <color indexed="8"/>
      <name val="宋体"/>
      <charset val="134"/>
    </font>
    <font>
      <sz val="20"/>
      <color indexed="8"/>
      <name val="宋体"/>
      <charset val="134"/>
    </font>
    <font>
      <sz val="10"/>
      <color indexed="8"/>
      <name val="宋体"/>
      <charset val="134"/>
    </font>
    <font>
      <sz val="10"/>
      <name val="宋体"/>
      <charset val="134"/>
    </font>
    <font>
      <sz val="9"/>
      <name val="宋体"/>
      <charset val="134"/>
    </font>
    <font>
      <b/>
      <sz val="9"/>
      <name val="宋体"/>
      <charset val="134"/>
    </font>
    <font>
      <b/>
      <sz val="18"/>
      <name val="宋体"/>
      <charset val="134"/>
    </font>
    <font>
      <sz val="12"/>
      <name val="宋体"/>
      <charset val="134"/>
    </font>
    <font>
      <sz val="11"/>
      <name val="宋体"/>
      <charset val="134"/>
    </font>
    <font>
      <b/>
      <sz val="18"/>
      <name val="华文中宋"/>
      <charset val="134"/>
    </font>
    <font>
      <b/>
      <sz val="12"/>
      <name val="宋体"/>
      <charset val="134"/>
    </font>
    <font>
      <b/>
      <sz val="11"/>
      <name val="宋体"/>
      <charset val="134"/>
    </font>
    <font>
      <b/>
      <sz val="20"/>
      <name val="宋体"/>
      <charset val="134"/>
    </font>
    <font>
      <b/>
      <sz val="10"/>
      <name val="宋体"/>
      <charset val="134"/>
    </font>
    <font>
      <sz val="9"/>
      <color indexed="8"/>
      <name val="宋体"/>
      <charset val="134"/>
    </font>
    <font>
      <b/>
      <u/>
      <sz val="18"/>
      <name val="华文中宋"/>
      <charset val="134"/>
    </font>
    <font>
      <b/>
      <sz val="18"/>
      <color indexed="8"/>
      <name val="华文中宋"/>
      <charset val="134"/>
    </font>
    <font>
      <b/>
      <sz val="11"/>
      <color indexed="8"/>
      <name val="宋体"/>
      <charset val="134"/>
    </font>
    <font>
      <b/>
      <sz val="11"/>
      <color indexed="56"/>
      <name val="宋体"/>
      <charset val="134"/>
    </font>
    <font>
      <u/>
      <sz val="12"/>
      <color indexed="12"/>
      <name val="宋体"/>
      <charset val="134"/>
    </font>
    <font>
      <sz val="11"/>
      <color indexed="9"/>
      <name val="宋体"/>
      <charset val="134"/>
    </font>
    <font>
      <sz val="11"/>
      <color indexed="17"/>
      <name val="宋体"/>
      <charset val="134"/>
    </font>
    <font>
      <sz val="11"/>
      <color indexed="52"/>
      <name val="宋体"/>
      <charset val="134"/>
    </font>
    <font>
      <sz val="11"/>
      <color indexed="20"/>
      <name val="宋体"/>
      <charset val="134"/>
    </font>
    <font>
      <b/>
      <sz val="15"/>
      <color indexed="56"/>
      <name val="宋体"/>
      <charset val="134"/>
    </font>
    <font>
      <b/>
      <sz val="11"/>
      <color indexed="63"/>
      <name val="宋体"/>
      <charset val="134"/>
    </font>
    <font>
      <sz val="11"/>
      <color indexed="62"/>
      <name val="宋体"/>
      <charset val="134"/>
    </font>
    <font>
      <b/>
      <sz val="18"/>
      <color indexed="56"/>
      <name val="宋体"/>
      <charset val="134"/>
    </font>
    <font>
      <sz val="11"/>
      <color indexed="10"/>
      <name val="宋体"/>
      <charset val="134"/>
    </font>
    <font>
      <u/>
      <sz val="9"/>
      <color indexed="36"/>
      <name val="宋体"/>
      <charset val="134"/>
    </font>
    <font>
      <b/>
      <sz val="11"/>
      <color indexed="52"/>
      <name val="宋体"/>
      <charset val="134"/>
    </font>
    <font>
      <i/>
      <sz val="11"/>
      <color indexed="23"/>
      <name val="宋体"/>
      <charset val="134"/>
    </font>
    <font>
      <b/>
      <sz val="13"/>
      <color indexed="56"/>
      <name val="宋体"/>
      <charset val="134"/>
    </font>
    <font>
      <sz val="11"/>
      <color indexed="60"/>
      <name val="宋体"/>
      <charset val="134"/>
    </font>
    <font>
      <b/>
      <sz val="11"/>
      <color indexed="9"/>
      <name val="宋体"/>
      <charset val="134"/>
    </font>
    <font>
      <sz val="10"/>
      <name val="Helv"/>
      <charset val="0"/>
    </font>
  </fonts>
  <fills count="25">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11"/>
        <bgColor indexed="64"/>
      </patternFill>
    </fill>
    <fill>
      <patternFill patternType="solid">
        <fgColor indexed="57"/>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62"/>
        <bgColor indexed="64"/>
      </patternFill>
    </fill>
    <fill>
      <patternFill patternType="solid">
        <fgColor indexed="22"/>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indexed="26"/>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55"/>
        <bgColor indexed="64"/>
      </patternFill>
    </fill>
    <fill>
      <patternFill patternType="solid">
        <fgColor indexed="49"/>
        <bgColor indexed="64"/>
      </patternFill>
    </fill>
    <fill>
      <patternFill patternType="solid">
        <fgColor indexed="46"/>
        <bgColor indexed="64"/>
      </patternFill>
    </fill>
    <fill>
      <patternFill patternType="solid">
        <fgColor indexed="2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bottom style="double">
        <color indexed="5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75">
    <xf numFmtId="0" fontId="0" fillId="0" borderId="0"/>
    <xf numFmtId="42" fontId="7" fillId="0" borderId="0" applyFont="0" applyFill="0" applyBorder="0" applyAlignment="0" applyProtection="0">
      <alignment vertical="center"/>
    </xf>
    <xf numFmtId="0" fontId="0" fillId="7" borderId="0" applyNumberFormat="0" applyBorder="0" applyAlignment="0" applyProtection="0">
      <alignment vertical="center"/>
    </xf>
    <xf numFmtId="0" fontId="26" fillId="12"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0" fillId="5" borderId="0" applyNumberFormat="0" applyBorder="0" applyAlignment="0" applyProtection="0">
      <alignment vertical="center"/>
    </xf>
    <xf numFmtId="0" fontId="23" fillId="8" borderId="0" applyNumberFormat="0" applyBorder="0" applyAlignment="0" applyProtection="0">
      <alignment vertical="center"/>
    </xf>
    <xf numFmtId="43" fontId="7" fillId="0" borderId="0" applyFont="0" applyFill="0" applyBorder="0" applyAlignment="0" applyProtection="0">
      <alignment vertical="center"/>
    </xf>
    <xf numFmtId="0" fontId="20" fillId="5" borderId="0" applyNumberFormat="0" applyBorder="0" applyAlignment="0" applyProtection="0">
      <alignment vertical="center"/>
    </xf>
    <xf numFmtId="0" fontId="19" fillId="0" borderId="0" applyNumberFormat="0" applyFill="0" applyBorder="0" applyAlignment="0" applyProtection="0">
      <alignment vertical="top"/>
      <protection locked="0"/>
    </xf>
    <xf numFmtId="0" fontId="23" fillId="8" borderId="0" applyNumberFormat="0" applyBorder="0" applyAlignment="0" applyProtection="0">
      <alignment vertical="center"/>
    </xf>
    <xf numFmtId="9" fontId="7"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0" fillId="15" borderId="11" applyNumberFormat="0" applyFont="0" applyAlignment="0" applyProtection="0">
      <alignment vertical="center"/>
    </xf>
    <xf numFmtId="0" fontId="7" fillId="0" borderId="0">
      <alignment vertical="center"/>
    </xf>
    <xf numFmtId="0" fontId="20" fillId="3"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 fillId="0" borderId="0"/>
    <xf numFmtId="0" fontId="31" fillId="0" borderId="0" applyNumberFormat="0" applyFill="0" applyBorder="0" applyAlignment="0" applyProtection="0">
      <alignment vertical="center"/>
    </xf>
    <xf numFmtId="0" fontId="7" fillId="0" borderId="0"/>
    <xf numFmtId="0" fontId="24" fillId="0" borderId="8" applyNumberFormat="0" applyFill="0" applyAlignment="0" applyProtection="0">
      <alignment vertical="center"/>
    </xf>
    <xf numFmtId="0" fontId="32" fillId="0" borderId="13" applyNumberFormat="0" applyFill="0" applyAlignment="0" applyProtection="0">
      <alignment vertical="center"/>
    </xf>
    <xf numFmtId="0" fontId="20" fillId="20" borderId="0" applyNumberFormat="0" applyBorder="0" applyAlignment="0" applyProtection="0">
      <alignment vertical="center"/>
    </xf>
    <xf numFmtId="0" fontId="18" fillId="0" borderId="12" applyNumberFormat="0" applyFill="0" applyAlignment="0" applyProtection="0">
      <alignment vertical="center"/>
    </xf>
    <xf numFmtId="0" fontId="20" fillId="13" borderId="0" applyNumberFormat="0" applyBorder="0" applyAlignment="0" applyProtection="0">
      <alignment vertical="center"/>
    </xf>
    <xf numFmtId="0" fontId="25" fillId="11" borderId="9" applyNumberFormat="0" applyAlignment="0" applyProtection="0">
      <alignment vertical="center"/>
    </xf>
    <xf numFmtId="0" fontId="30" fillId="11" borderId="10" applyNumberFormat="0" applyAlignment="0" applyProtection="0">
      <alignment vertical="center"/>
    </xf>
    <xf numFmtId="0" fontId="34" fillId="21" borderId="15" applyNumberFormat="0" applyAlignment="0" applyProtection="0">
      <alignment vertical="center"/>
    </xf>
    <xf numFmtId="0" fontId="0" fillId="12" borderId="0" applyNumberFormat="0" applyBorder="0" applyAlignment="0" applyProtection="0">
      <alignment vertical="center"/>
    </xf>
    <xf numFmtId="0" fontId="20" fillId="14" borderId="0" applyNumberFormat="0" applyBorder="0" applyAlignment="0" applyProtection="0">
      <alignment vertical="center"/>
    </xf>
    <xf numFmtId="0" fontId="22" fillId="0" borderId="7" applyNumberFormat="0" applyFill="0" applyAlignment="0" applyProtection="0">
      <alignment vertical="center"/>
    </xf>
    <xf numFmtId="0" fontId="17" fillId="0" borderId="14" applyNumberFormat="0" applyFill="0" applyAlignment="0" applyProtection="0">
      <alignment vertical="center"/>
    </xf>
    <xf numFmtId="0" fontId="21" fillId="7" borderId="0" applyNumberFormat="0" applyBorder="0" applyAlignment="0" applyProtection="0">
      <alignment vertical="center"/>
    </xf>
    <xf numFmtId="0" fontId="33" fillId="19" borderId="0" applyNumberFormat="0" applyBorder="0" applyAlignment="0" applyProtection="0">
      <alignment vertical="center"/>
    </xf>
    <xf numFmtId="0" fontId="0" fillId="24" borderId="0" applyNumberFormat="0" applyBorder="0" applyAlignment="0" applyProtection="0">
      <alignment vertical="center"/>
    </xf>
    <xf numFmtId="0" fontId="20" fillId="10"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4" fillId="0" borderId="0"/>
    <xf numFmtId="0" fontId="0" fillId="3" borderId="0" applyNumberFormat="0" applyBorder="0" applyAlignment="0" applyProtection="0">
      <alignment vertical="center"/>
    </xf>
    <xf numFmtId="0" fontId="20" fillId="6" borderId="0" applyNumberFormat="0" applyBorder="0" applyAlignment="0" applyProtection="0">
      <alignment vertical="center"/>
    </xf>
    <xf numFmtId="0" fontId="20" fillId="13" borderId="0" applyNumberFormat="0" applyBorder="0" applyAlignment="0" applyProtection="0">
      <alignment vertical="center"/>
    </xf>
    <xf numFmtId="0" fontId="4" fillId="0" borderId="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20" fillId="22" borderId="0" applyNumberFormat="0" applyBorder="0" applyAlignment="0" applyProtection="0">
      <alignment vertical="center"/>
    </xf>
    <xf numFmtId="0" fontId="0" fillId="4" borderId="0" applyNumberFormat="0" applyBorder="0" applyAlignment="0" applyProtection="0">
      <alignment vertical="center"/>
    </xf>
    <xf numFmtId="0" fontId="20" fillId="22" borderId="0" applyNumberFormat="0" applyBorder="0" applyAlignment="0" applyProtection="0">
      <alignment vertical="center"/>
    </xf>
    <xf numFmtId="0" fontId="20" fillId="17" borderId="0" applyNumberFormat="0" applyBorder="0" applyAlignment="0" applyProtection="0">
      <alignment vertical="center"/>
    </xf>
    <xf numFmtId="0" fontId="0" fillId="18" borderId="0" applyNumberFormat="0" applyBorder="0" applyAlignment="0" applyProtection="0">
      <alignment vertical="center"/>
    </xf>
    <xf numFmtId="0" fontId="23" fillId="8" borderId="0" applyNumberFormat="0" applyBorder="0" applyAlignment="0" applyProtection="0">
      <alignment vertical="center"/>
    </xf>
    <xf numFmtId="0" fontId="20" fillId="16" borderId="0" applyNumberFormat="0" applyBorder="0" applyAlignment="0" applyProtection="0">
      <alignment vertical="center"/>
    </xf>
    <xf numFmtId="0" fontId="4" fillId="0" borderId="0"/>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0" fillId="0" borderId="0">
      <alignment vertical="center"/>
    </xf>
    <xf numFmtId="0" fontId="23" fillId="8" borderId="0" applyNumberFormat="0" applyBorder="0" applyAlignment="0" applyProtection="0">
      <alignment vertical="center"/>
    </xf>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7" fillId="0" borderId="0"/>
    <xf numFmtId="0" fontId="7" fillId="0" borderId="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5" fillId="0" borderId="0"/>
  </cellStyleXfs>
  <cellXfs count="153">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0" xfId="66" applyFont="1" applyFill="1" applyAlignment="1">
      <alignment vertical="center"/>
    </xf>
    <xf numFmtId="0" fontId="0" fillId="0" borderId="0" xfId="0" applyFill="1"/>
    <xf numFmtId="0" fontId="4" fillId="0" borderId="0" xfId="66">
      <alignment vertical="center"/>
    </xf>
    <xf numFmtId="0" fontId="3" fillId="0" borderId="0" xfId="66" applyFont="1" applyFill="1" applyAlignment="1">
      <alignment horizontal="left" vertical="center"/>
    </xf>
    <xf numFmtId="176" fontId="3" fillId="0" borderId="0" xfId="66" applyNumberFormat="1" applyFont="1" applyFill="1" applyAlignment="1">
      <alignment horizontal="center" vertical="center"/>
    </xf>
    <xf numFmtId="0" fontId="3" fillId="0" borderId="0" xfId="66" applyFont="1" applyFill="1" applyAlignment="1">
      <alignment horizontal="center" vertical="center"/>
    </xf>
    <xf numFmtId="0" fontId="4" fillId="0" borderId="0" xfId="66" applyFont="1">
      <alignment vertical="center"/>
    </xf>
    <xf numFmtId="0" fontId="5" fillId="0" borderId="0" xfId="66" applyFont="1">
      <alignment vertical="center"/>
    </xf>
    <xf numFmtId="49" fontId="6" fillId="0" borderId="0" xfId="66" applyNumberFormat="1" applyFont="1" applyFill="1" applyAlignment="1" applyProtection="1">
      <alignment horizontal="centerContinuous" vertical="center"/>
    </xf>
    <xf numFmtId="0" fontId="6" fillId="0" borderId="0" xfId="66" applyFont="1" applyFill="1" applyAlignment="1">
      <alignment horizontal="centerContinuous" vertical="center"/>
    </xf>
    <xf numFmtId="49" fontId="6" fillId="2" borderId="0" xfId="66" applyNumberFormat="1" applyFont="1" applyFill="1" applyAlignment="1" applyProtection="1">
      <alignment horizontal="centerContinuous" vertical="center"/>
    </xf>
    <xf numFmtId="0" fontId="3" fillId="0" borderId="0" xfId="66" applyNumberFormat="1" applyFont="1" applyFill="1" applyAlignment="1">
      <alignment horizontal="left" vertical="center"/>
    </xf>
    <xf numFmtId="0" fontId="3" fillId="0" borderId="0" xfId="66" applyNumberFormat="1" applyFont="1" applyFill="1" applyAlignment="1">
      <alignment horizontal="right" vertical="center"/>
    </xf>
    <xf numFmtId="0" fontId="3" fillId="0" borderId="0" xfId="66" applyNumberFormat="1" applyFont="1" applyFill="1" applyAlignment="1">
      <alignment vertical="center"/>
    </xf>
    <xf numFmtId="0" fontId="3" fillId="0" borderId="1" xfId="66" applyNumberFormat="1" applyFont="1" applyFill="1" applyBorder="1" applyAlignment="1" applyProtection="1">
      <alignment horizontal="center" vertical="center" wrapText="1"/>
    </xf>
    <xf numFmtId="0" fontId="3" fillId="0" borderId="1" xfId="66" applyNumberFormat="1" applyFont="1" applyFill="1" applyBorder="1" applyAlignment="1" applyProtection="1">
      <alignment horizontal="centerContinuous" vertical="center"/>
    </xf>
    <xf numFmtId="0" fontId="4" fillId="0" borderId="1" xfId="42" applyNumberFormat="1" applyFont="1" applyFill="1" applyBorder="1" applyAlignment="1" applyProtection="1">
      <alignment horizontal="center" vertical="center" wrapText="1"/>
    </xf>
    <xf numFmtId="0" fontId="3" fillId="0" borderId="2" xfId="66" applyNumberFormat="1" applyFont="1" applyFill="1" applyBorder="1" applyAlignment="1">
      <alignment horizontal="center" vertical="center" wrapText="1"/>
    </xf>
    <xf numFmtId="49" fontId="3" fillId="0" borderId="3" xfId="66" applyNumberFormat="1" applyFont="1" applyFill="1" applyBorder="1" applyAlignment="1" applyProtection="1">
      <alignment horizontal="left" vertical="center"/>
    </xf>
    <xf numFmtId="49" fontId="3" fillId="0" borderId="3" xfId="66" applyNumberFormat="1" applyFont="1" applyFill="1" applyBorder="1" applyAlignment="1" applyProtection="1">
      <alignment horizontal="left" vertical="center" wrapText="1"/>
    </xf>
    <xf numFmtId="4" fontId="3" fillId="0" borderId="3" xfId="66" applyNumberFormat="1" applyFont="1" applyFill="1" applyBorder="1" applyAlignment="1" applyProtection="1">
      <alignment horizontal="right" vertical="center"/>
    </xf>
    <xf numFmtId="4" fontId="3" fillId="0" borderId="1" xfId="66" applyNumberFormat="1" applyFont="1" applyFill="1" applyBorder="1" applyAlignment="1" applyProtection="1">
      <alignment horizontal="right" vertical="center"/>
    </xf>
    <xf numFmtId="0" fontId="4" fillId="0" borderId="0" xfId="66" applyFill="1">
      <alignment vertical="center"/>
    </xf>
    <xf numFmtId="0" fontId="2" fillId="0" borderId="0" xfId="66" applyNumberFormat="1" applyFont="1" applyFill="1" applyAlignment="1">
      <alignment horizontal="center" vertical="center"/>
    </xf>
    <xf numFmtId="0" fontId="3" fillId="0" borderId="1" xfId="66" applyNumberFormat="1" applyFont="1" applyFill="1" applyBorder="1" applyAlignment="1" applyProtection="1">
      <alignment horizontal="centerContinuous" vertical="center" wrapText="1"/>
    </xf>
    <xf numFmtId="4" fontId="3" fillId="0" borderId="4" xfId="66" applyNumberFormat="1" applyFont="1" applyFill="1" applyBorder="1" applyAlignment="1" applyProtection="1">
      <alignment horizontal="right" vertical="center"/>
    </xf>
    <xf numFmtId="0" fontId="6" fillId="0" borderId="0" xfId="66" applyFont="1" applyFill="1" applyAlignment="1">
      <alignment horizontal="center" vertical="center"/>
    </xf>
    <xf numFmtId="0" fontId="2" fillId="0" borderId="0" xfId="66" applyNumberFormat="1" applyFont="1" applyFill="1" applyAlignment="1">
      <alignment horizontal="right" vertical="center"/>
    </xf>
    <xf numFmtId="0" fontId="6" fillId="0" borderId="0" xfId="46" applyFont="1">
      <alignment vertical="center"/>
    </xf>
    <xf numFmtId="0" fontId="3" fillId="0" borderId="0" xfId="46" applyFont="1" applyFill="1" applyAlignment="1">
      <alignment vertical="center"/>
    </xf>
    <xf numFmtId="0" fontId="4" fillId="0" borderId="0" xfId="46">
      <alignment vertical="center"/>
    </xf>
    <xf numFmtId="0" fontId="3" fillId="0" borderId="0" xfId="46" applyFont="1" applyFill="1" applyAlignment="1">
      <alignment horizontal="left" vertical="center"/>
    </xf>
    <xf numFmtId="176" fontId="3" fillId="0" borderId="0" xfId="46" applyNumberFormat="1" applyFont="1" applyFill="1" applyAlignment="1">
      <alignment horizontal="center" vertical="center"/>
    </xf>
    <xf numFmtId="0" fontId="3" fillId="0" borderId="0" xfId="46" applyFont="1" applyFill="1" applyAlignment="1">
      <alignment horizontal="center" vertical="center"/>
    </xf>
    <xf numFmtId="0" fontId="4" fillId="0" borderId="0" xfId="46" applyFont="1">
      <alignment vertical="center"/>
    </xf>
    <xf numFmtId="0" fontId="5" fillId="0" borderId="0" xfId="46" applyFont="1">
      <alignment vertical="center"/>
    </xf>
    <xf numFmtId="49" fontId="6" fillId="0" borderId="0" xfId="46" applyNumberFormat="1" applyFont="1" applyFill="1" applyAlignment="1" applyProtection="1">
      <alignment horizontal="centerContinuous" vertical="center"/>
    </xf>
    <xf numFmtId="0" fontId="6" fillId="0" borderId="0" xfId="46" applyFont="1" applyFill="1" applyAlignment="1">
      <alignment horizontal="centerContinuous" vertical="center"/>
    </xf>
    <xf numFmtId="49" fontId="6" fillId="2" borderId="0" xfId="46" applyNumberFormat="1" applyFont="1" applyFill="1" applyAlignment="1" applyProtection="1">
      <alignment horizontal="centerContinuous" vertical="center"/>
    </xf>
    <xf numFmtId="0" fontId="3" fillId="0" borderId="0" xfId="46" applyNumberFormat="1" applyFont="1" applyFill="1" applyAlignment="1">
      <alignment horizontal="left" vertical="center"/>
    </xf>
    <xf numFmtId="0" fontId="3" fillId="0" borderId="0" xfId="46" applyNumberFormat="1" applyFont="1" applyFill="1" applyAlignment="1">
      <alignment horizontal="right" vertical="center"/>
    </xf>
    <xf numFmtId="0" fontId="3" fillId="0" borderId="0" xfId="46" applyNumberFormat="1" applyFont="1" applyFill="1" applyAlignment="1">
      <alignment vertical="center"/>
    </xf>
    <xf numFmtId="0" fontId="3" fillId="0" borderId="1" xfId="46" applyNumberFormat="1" applyFont="1" applyFill="1" applyBorder="1" applyAlignment="1" applyProtection="1">
      <alignment horizontal="center" vertical="center" wrapText="1"/>
    </xf>
    <xf numFmtId="0" fontId="3" fillId="0" borderId="1" xfId="46" applyNumberFormat="1" applyFont="1" applyFill="1" applyBorder="1" applyAlignment="1" applyProtection="1">
      <alignment horizontal="centerContinuous" vertical="center"/>
    </xf>
    <xf numFmtId="0" fontId="4" fillId="0" borderId="1" xfId="56" applyNumberFormat="1" applyFont="1" applyFill="1" applyBorder="1" applyAlignment="1" applyProtection="1">
      <alignment horizontal="center" vertical="center" wrapText="1"/>
    </xf>
    <xf numFmtId="0" fontId="3" fillId="0" borderId="2" xfId="46" applyNumberFormat="1" applyFont="1" applyFill="1" applyBorder="1" applyAlignment="1">
      <alignment horizontal="center" vertical="center" wrapText="1"/>
    </xf>
    <xf numFmtId="49" fontId="3" fillId="0" borderId="3" xfId="46" applyNumberFormat="1" applyFont="1" applyFill="1" applyBorder="1" applyAlignment="1" applyProtection="1">
      <alignment horizontal="left" vertical="center"/>
    </xf>
    <xf numFmtId="4" fontId="3" fillId="0" borderId="3" xfId="46" applyNumberFormat="1" applyFont="1" applyFill="1" applyBorder="1" applyAlignment="1" applyProtection="1">
      <alignment horizontal="right" vertical="center"/>
    </xf>
    <xf numFmtId="4" fontId="3" fillId="0" borderId="1" xfId="46" applyNumberFormat="1" applyFont="1" applyFill="1" applyBorder="1" applyAlignment="1" applyProtection="1">
      <alignment horizontal="right" vertical="center"/>
    </xf>
    <xf numFmtId="0" fontId="4" fillId="0" borderId="0" xfId="46" applyFill="1">
      <alignment vertical="center"/>
    </xf>
    <xf numFmtId="0" fontId="2" fillId="0" borderId="0" xfId="46" applyNumberFormat="1" applyFont="1" applyFill="1" applyAlignment="1">
      <alignment horizontal="center" vertical="center"/>
    </xf>
    <xf numFmtId="0" fontId="3" fillId="0" borderId="1" xfId="46" applyNumberFormat="1" applyFont="1" applyFill="1" applyBorder="1" applyAlignment="1" applyProtection="1">
      <alignment vertical="center" wrapText="1"/>
    </xf>
    <xf numFmtId="4" fontId="3" fillId="0" borderId="4" xfId="46" applyNumberFormat="1" applyFont="1" applyFill="1" applyBorder="1" applyAlignment="1" applyProtection="1">
      <alignment horizontal="right" vertical="center"/>
    </xf>
    <xf numFmtId="0" fontId="6" fillId="0" borderId="0" xfId="46" applyFont="1" applyFill="1" applyAlignment="1">
      <alignment horizontal="center" vertical="center"/>
    </xf>
    <xf numFmtId="0" fontId="2" fillId="0" borderId="0" xfId="46" applyNumberFormat="1" applyFont="1" applyFill="1" applyAlignment="1">
      <alignment horizontal="right" vertical="center"/>
    </xf>
    <xf numFmtId="0" fontId="7" fillId="0" borderId="0" xfId="67" applyFill="1"/>
    <xf numFmtId="0" fontId="7" fillId="0" borderId="0" xfId="67"/>
    <xf numFmtId="0" fontId="8" fillId="0" borderId="0" xfId="67" applyFont="1"/>
    <xf numFmtId="0" fontId="9" fillId="0" borderId="0" xfId="67" applyNumberFormat="1" applyFont="1" applyFill="1" applyBorder="1" applyAlignment="1" applyProtection="1">
      <alignment horizontal="center" vertical="center"/>
    </xf>
    <xf numFmtId="177" fontId="3" fillId="0" borderId="0" xfId="67" applyNumberFormat="1" applyFont="1" applyFill="1" applyBorder="1" applyAlignment="1">
      <alignment horizontal="left" vertical="center"/>
    </xf>
    <xf numFmtId="177" fontId="3" fillId="0" borderId="0" xfId="67" applyNumberFormat="1" applyFont="1" applyFill="1" applyBorder="1" applyAlignment="1">
      <alignment horizontal="right" vertical="center"/>
    </xf>
    <xf numFmtId="0" fontId="10" fillId="0" borderId="1" xfId="67" applyFont="1" applyBorder="1" applyAlignment="1">
      <alignment horizontal="center" vertical="center"/>
    </xf>
    <xf numFmtId="177" fontId="11" fillId="0" borderId="1" xfId="67" applyNumberFormat="1" applyFont="1" applyFill="1" applyBorder="1" applyAlignment="1">
      <alignment horizontal="center" vertical="center"/>
    </xf>
    <xf numFmtId="0" fontId="11" fillId="0" borderId="1" xfId="67" applyFont="1" applyBorder="1" applyAlignment="1">
      <alignment horizontal="center" vertical="center" wrapText="1"/>
    </xf>
    <xf numFmtId="0" fontId="0" fillId="0" borderId="1" xfId="0" applyNumberFormat="1" applyFill="1" applyBorder="1" applyAlignment="1">
      <alignment horizontal="left" vertical="center"/>
    </xf>
    <xf numFmtId="0" fontId="4" fillId="0" borderId="1" xfId="67" applyNumberFormat="1" applyFont="1" applyFill="1" applyBorder="1" applyAlignment="1">
      <alignment horizontal="left" vertical="center"/>
    </xf>
    <xf numFmtId="4" fontId="4" fillId="0" borderId="1" xfId="67" applyNumberFormat="1" applyFont="1" applyFill="1" applyBorder="1" applyAlignment="1">
      <alignment horizontal="right" vertical="center"/>
    </xf>
    <xf numFmtId="178" fontId="7" fillId="0" borderId="0" xfId="67" applyNumberFormat="1"/>
    <xf numFmtId="4" fontId="8" fillId="0" borderId="0" xfId="67" applyNumberFormat="1" applyFont="1" applyFill="1"/>
    <xf numFmtId="178" fontId="9" fillId="0" borderId="0" xfId="67" applyNumberFormat="1" applyFont="1" applyFill="1" applyBorder="1" applyAlignment="1" applyProtection="1">
      <alignment horizontal="center" vertical="center"/>
    </xf>
    <xf numFmtId="0" fontId="3" fillId="0" borderId="5" xfId="67" applyFont="1" applyFill="1" applyBorder="1" applyAlignment="1">
      <alignment horizontal="left" vertical="center"/>
    </xf>
    <xf numFmtId="0" fontId="7" fillId="0" borderId="0" xfId="67" applyAlignment="1">
      <alignment horizontal="center"/>
    </xf>
    <xf numFmtId="178" fontId="7" fillId="0" borderId="0" xfId="67" applyNumberFormat="1" applyAlignment="1">
      <alignment horizontal="center"/>
    </xf>
    <xf numFmtId="178" fontId="11" fillId="0" borderId="1" xfId="67" applyNumberFormat="1" applyFont="1" applyBorder="1" applyAlignment="1">
      <alignment horizontal="center" vertical="center" wrapText="1"/>
    </xf>
    <xf numFmtId="0" fontId="4" fillId="0" borderId="1" xfId="67" applyNumberFormat="1" applyFont="1" applyFill="1" applyBorder="1" applyAlignment="1">
      <alignment horizontal="left" vertical="center" wrapText="1"/>
    </xf>
    <xf numFmtId="178" fontId="4" fillId="0" borderId="1" xfId="67" applyNumberFormat="1" applyFont="1" applyFill="1" applyBorder="1" applyAlignment="1">
      <alignment horizontal="right" vertical="center"/>
    </xf>
    <xf numFmtId="0" fontId="3" fillId="0" borderId="0" xfId="67" applyFont="1" applyFill="1" applyBorder="1" applyAlignment="1">
      <alignment horizontal="right" vertical="center"/>
    </xf>
    <xf numFmtId="0" fontId="11" fillId="0" borderId="1" xfId="67" applyFont="1" applyBorder="1" applyAlignment="1">
      <alignment horizontal="center" vertical="center"/>
    </xf>
    <xf numFmtId="4" fontId="7" fillId="0" borderId="0" xfId="67" applyNumberFormat="1" applyFill="1"/>
    <xf numFmtId="0" fontId="3" fillId="0" borderId="1" xfId="65" applyNumberFormat="1" applyFont="1" applyFill="1" applyBorder="1" applyAlignment="1" applyProtection="1">
      <alignment horizontal="center" vertical="center"/>
    </xf>
    <xf numFmtId="0" fontId="4" fillId="0" borderId="0" xfId="65" applyFill="1">
      <alignment vertical="center"/>
    </xf>
    <xf numFmtId="0" fontId="3" fillId="0" borderId="0" xfId="65" applyFont="1" applyFill="1" applyBorder="1" applyAlignment="1">
      <alignment vertical="center"/>
    </xf>
    <xf numFmtId="0" fontId="4" fillId="0" borderId="0" xfId="65">
      <alignment vertical="center"/>
    </xf>
    <xf numFmtId="0" fontId="6" fillId="0" borderId="0" xfId="65" applyNumberFormat="1" applyFont="1" applyFill="1" applyAlignment="1" applyProtection="1">
      <alignment horizontal="centerContinuous" vertical="center"/>
    </xf>
    <xf numFmtId="0" fontId="12" fillId="0" borderId="0" xfId="65" applyNumberFormat="1" applyFont="1" applyFill="1" applyAlignment="1" applyProtection="1">
      <alignment horizontal="centerContinuous" vertical="center"/>
    </xf>
    <xf numFmtId="0" fontId="13" fillId="0" borderId="0" xfId="65" applyNumberFormat="1" applyFont="1" applyFill="1" applyAlignment="1" applyProtection="1">
      <alignment horizontal="centerContinuous" vertical="center"/>
    </xf>
    <xf numFmtId="4" fontId="13" fillId="0" borderId="0" xfId="65" applyNumberFormat="1" applyFont="1" applyFill="1" applyAlignment="1" applyProtection="1">
      <alignment horizontal="centerContinuous" vertical="center"/>
    </xf>
    <xf numFmtId="0" fontId="3" fillId="0" borderId="0" xfId="65" applyFont="1" applyFill="1">
      <alignment vertical="center"/>
    </xf>
    <xf numFmtId="0" fontId="3" fillId="0" borderId="0" xfId="65" applyFont="1">
      <alignment vertical="center"/>
    </xf>
    <xf numFmtId="0" fontId="3" fillId="0" borderId="0" xfId="65" applyFont="1" applyFill="1" applyAlignment="1">
      <alignment vertical="center"/>
    </xf>
    <xf numFmtId="0" fontId="3" fillId="0" borderId="0" xfId="65" applyFont="1" applyFill="1" applyAlignment="1">
      <alignment horizontal="right" vertical="center"/>
    </xf>
    <xf numFmtId="0" fontId="3" fillId="0" borderId="1" xfId="65" applyNumberFormat="1" applyFont="1" applyFill="1" applyBorder="1" applyAlignment="1" applyProtection="1">
      <alignment horizontal="centerContinuous" vertical="center"/>
    </xf>
    <xf numFmtId="0" fontId="3" fillId="0" borderId="0" xfId="65" applyNumberFormat="1" applyFont="1" applyFill="1" applyBorder="1" applyAlignment="1" applyProtection="1">
      <alignment horizontal="center" vertical="center"/>
    </xf>
    <xf numFmtId="0" fontId="3" fillId="0" borderId="1" xfId="65" applyNumberFormat="1" applyFont="1" applyFill="1" applyBorder="1" applyAlignment="1" applyProtection="1">
      <alignment vertical="center"/>
    </xf>
    <xf numFmtId="4" fontId="4" fillId="0" borderId="1" xfId="65" applyNumberFormat="1" applyFont="1" applyFill="1" applyBorder="1" applyAlignment="1">
      <alignment horizontal="right" vertical="center"/>
    </xf>
    <xf numFmtId="0" fontId="3" fillId="0" borderId="1" xfId="65" applyFont="1" applyFill="1" applyBorder="1" applyAlignment="1">
      <alignment vertical="center"/>
    </xf>
    <xf numFmtId="4" fontId="4" fillId="0" borderId="1" xfId="65" applyNumberFormat="1" applyFont="1" applyFill="1" applyBorder="1" applyAlignment="1" applyProtection="1">
      <alignment horizontal="right" vertical="center"/>
    </xf>
    <xf numFmtId="0" fontId="3" fillId="0" borderId="1" xfId="65" applyNumberFormat="1" applyFont="1" applyFill="1" applyBorder="1" applyAlignment="1" applyProtection="1">
      <alignment horizontal="left" vertical="center"/>
    </xf>
    <xf numFmtId="4" fontId="14" fillId="0" borderId="1" xfId="0" applyNumberFormat="1" applyFont="1" applyFill="1" applyBorder="1" applyAlignment="1">
      <alignment horizontal="right" vertical="center"/>
    </xf>
    <xf numFmtId="179" fontId="3" fillId="0" borderId="1" xfId="65" applyNumberFormat="1" applyFont="1" applyFill="1" applyBorder="1" applyAlignment="1">
      <alignment vertical="center"/>
    </xf>
    <xf numFmtId="0" fontId="0" fillId="0" borderId="1" xfId="0" applyFill="1" applyBorder="1"/>
    <xf numFmtId="0" fontId="3" fillId="0" borderId="1" xfId="65" applyNumberFormat="1" applyFont="1" applyFill="1" applyBorder="1" applyAlignment="1" applyProtection="1">
      <alignment horizontal="right" vertical="center"/>
    </xf>
    <xf numFmtId="4" fontId="3" fillId="0" borderId="1" xfId="65" applyNumberFormat="1" applyFont="1" applyFill="1" applyBorder="1" applyAlignment="1" applyProtection="1">
      <alignment horizontal="right" vertical="center"/>
    </xf>
    <xf numFmtId="0" fontId="3" fillId="0" borderId="1" xfId="65" applyFont="1" applyFill="1" applyBorder="1">
      <alignment vertical="center"/>
    </xf>
    <xf numFmtId="4" fontId="4" fillId="0" borderId="1" xfId="65" applyNumberFormat="1" applyFont="1" applyBorder="1">
      <alignment vertical="center"/>
    </xf>
    <xf numFmtId="0" fontId="4" fillId="0" borderId="0" xfId="65" applyFill="1" applyAlignment="1">
      <alignment horizontal="left" vertical="center"/>
    </xf>
    <xf numFmtId="0" fontId="9" fillId="0" borderId="0" xfId="67" applyNumberFormat="1" applyFont="1" applyFill="1" applyBorder="1" applyAlignment="1" applyProtection="1">
      <alignment horizontal="centerContinuous" vertical="center"/>
    </xf>
    <xf numFmtId="0" fontId="15" fillId="0" borderId="0" xfId="67" applyNumberFormat="1" applyFont="1" applyFill="1" applyBorder="1" applyAlignment="1" applyProtection="1">
      <alignment horizontal="centerContinuous" vertical="center"/>
    </xf>
    <xf numFmtId="0" fontId="4" fillId="0" borderId="0" xfId="67" applyFont="1" applyFill="1" applyAlignment="1">
      <alignment vertical="center"/>
    </xf>
    <xf numFmtId="0" fontId="3" fillId="0" borderId="0" xfId="67" applyFont="1" applyFill="1" applyBorder="1" applyAlignment="1">
      <alignment vertical="center"/>
    </xf>
    <xf numFmtId="0" fontId="11" fillId="0" borderId="1" xfId="68" applyFont="1" applyBorder="1" applyAlignment="1">
      <alignment horizontal="center" vertical="center" wrapText="1"/>
    </xf>
    <xf numFmtId="0" fontId="4" fillId="0" borderId="1" xfId="67" applyNumberFormat="1" applyFont="1" applyFill="1" applyBorder="1" applyAlignment="1">
      <alignment vertical="center"/>
    </xf>
    <xf numFmtId="180" fontId="4" fillId="0" borderId="1" xfId="68" applyNumberFormat="1" applyFont="1" applyFill="1" applyBorder="1" applyAlignment="1">
      <alignment horizontal="right" vertical="center" wrapText="1"/>
    </xf>
    <xf numFmtId="4" fontId="4" fillId="0" borderId="1" xfId="68" applyNumberFormat="1" applyFont="1" applyFill="1" applyBorder="1" applyAlignment="1">
      <alignment horizontal="right" vertical="center" wrapText="1"/>
    </xf>
    <xf numFmtId="0" fontId="3" fillId="0" borderId="0" xfId="67" applyFont="1"/>
    <xf numFmtId="181" fontId="4" fillId="0" borderId="1" xfId="68" applyNumberFormat="1" applyFont="1" applyFill="1" applyBorder="1" applyAlignment="1">
      <alignment horizontal="right" vertical="center" wrapText="1"/>
    </xf>
    <xf numFmtId="0" fontId="16" fillId="0" borderId="0" xfId="0" applyFont="1" applyAlignment="1">
      <alignment horizontal="center"/>
    </xf>
    <xf numFmtId="0" fontId="2" fillId="0" borderId="0" xfId="0" applyFont="1" applyAlignment="1">
      <alignment horizontal="righ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49" fontId="14" fillId="0" borderId="1" xfId="0" applyNumberFormat="1" applyFont="1" applyFill="1" applyBorder="1" applyAlignment="1">
      <alignment horizontal="left" vertical="center"/>
    </xf>
    <xf numFmtId="0" fontId="14" fillId="0" borderId="1" xfId="0" applyNumberFormat="1" applyFont="1" applyFill="1" applyBorder="1" applyAlignment="1">
      <alignment vertical="center"/>
    </xf>
    <xf numFmtId="0" fontId="4" fillId="0" borderId="0" xfId="67" applyFont="1" applyAlignment="1">
      <alignment vertical="center"/>
    </xf>
    <xf numFmtId="0" fontId="3" fillId="0" borderId="0" xfId="67" applyFont="1" applyFill="1" applyAlignment="1">
      <alignment vertical="center"/>
    </xf>
    <xf numFmtId="0" fontId="4" fillId="0" borderId="0" xfId="67" applyFont="1"/>
    <xf numFmtId="0" fontId="3" fillId="0" borderId="0" xfId="67" applyFont="1" applyFill="1" applyBorder="1" applyAlignment="1">
      <alignment horizontal="left" vertical="center"/>
    </xf>
    <xf numFmtId="0" fontId="11" fillId="0" borderId="1" xfId="67" applyNumberFormat="1" applyFont="1" applyFill="1" applyBorder="1" applyAlignment="1" applyProtection="1">
      <alignment horizontal="center" vertical="center"/>
    </xf>
    <xf numFmtId="0" fontId="11" fillId="0" borderId="1" xfId="67" applyNumberFormat="1" applyFont="1" applyFill="1" applyBorder="1" applyAlignment="1" applyProtection="1">
      <alignment horizontal="center" vertical="center" wrapText="1"/>
    </xf>
    <xf numFmtId="0" fontId="13" fillId="0" borderId="1" xfId="67" applyFont="1" applyFill="1" applyBorder="1" applyAlignment="1">
      <alignment horizontal="center" vertical="center" wrapText="1"/>
    </xf>
    <xf numFmtId="0" fontId="8" fillId="0" borderId="1" xfId="67" applyFont="1" applyFill="1" applyBorder="1" applyAlignment="1">
      <alignment vertical="center"/>
    </xf>
    <xf numFmtId="0" fontId="8" fillId="0" borderId="1" xfId="67" applyNumberFormat="1" applyFont="1" applyFill="1" applyBorder="1" applyAlignment="1" applyProtection="1">
      <alignment horizontal="right" vertical="center"/>
    </xf>
    <xf numFmtId="177" fontId="3" fillId="0" borderId="1" xfId="67" applyNumberFormat="1" applyFont="1" applyFill="1" applyBorder="1" applyAlignment="1">
      <alignment vertical="center"/>
    </xf>
    <xf numFmtId="4" fontId="4" fillId="0" borderId="1" xfId="67" applyNumberFormat="1" applyFont="1" applyFill="1" applyBorder="1" applyAlignment="1" applyProtection="1">
      <alignment horizontal="right" vertical="center"/>
    </xf>
    <xf numFmtId="0" fontId="3" fillId="0" borderId="1" xfId="67" applyFont="1" applyFill="1" applyBorder="1" applyAlignment="1">
      <alignment vertical="center"/>
    </xf>
    <xf numFmtId="4" fontId="2" fillId="0" borderId="1" xfId="0" applyNumberFormat="1" applyFont="1" applyFill="1" applyBorder="1" applyAlignment="1">
      <alignment horizontal="right" vertical="center"/>
    </xf>
    <xf numFmtId="177" fontId="8" fillId="0" borderId="1" xfId="67" applyNumberFormat="1" applyFont="1" applyFill="1" applyBorder="1" applyAlignment="1" applyProtection="1">
      <alignment vertical="center"/>
    </xf>
    <xf numFmtId="4" fontId="3" fillId="0" borderId="1" xfId="67" applyNumberFormat="1" applyFont="1" applyFill="1" applyBorder="1" applyAlignment="1" applyProtection="1">
      <alignment horizontal="right" vertical="center"/>
    </xf>
    <xf numFmtId="177" fontId="8" fillId="0" borderId="1" xfId="67" applyNumberFormat="1" applyFont="1" applyFill="1" applyBorder="1" applyAlignment="1" applyProtection="1">
      <alignment horizontal="right" vertical="center"/>
    </xf>
    <xf numFmtId="177" fontId="8" fillId="0" borderId="1" xfId="67" applyNumberFormat="1" applyFont="1" applyFill="1" applyBorder="1" applyAlignment="1">
      <alignment vertical="center"/>
    </xf>
    <xf numFmtId="0" fontId="8" fillId="0" borderId="1" xfId="67" applyFont="1" applyBorder="1" applyAlignment="1">
      <alignment vertical="center"/>
    </xf>
    <xf numFmtId="4" fontId="4" fillId="0" borderId="1" xfId="67" applyNumberFormat="1" applyFont="1" applyBorder="1" applyAlignment="1">
      <alignment vertical="center"/>
    </xf>
    <xf numFmtId="4" fontId="4" fillId="0" borderId="1" xfId="67" applyNumberFormat="1" applyFont="1" applyFill="1" applyBorder="1" applyAlignment="1">
      <alignment horizontal="left"/>
    </xf>
    <xf numFmtId="4" fontId="4" fillId="0" borderId="1" xfId="67" applyNumberFormat="1" applyFont="1" applyFill="1" applyBorder="1" applyAlignment="1">
      <alignment vertical="center"/>
    </xf>
    <xf numFmtId="177" fontId="8" fillId="0" borderId="1" xfId="67" applyNumberFormat="1" applyFont="1" applyFill="1" applyBorder="1" applyAlignment="1">
      <alignment horizontal="right" vertical="center"/>
    </xf>
    <xf numFmtId="0" fontId="4" fillId="0" borderId="1" xfId="67" applyFont="1" applyBorder="1" applyAlignment="1">
      <alignment vertical="center"/>
    </xf>
    <xf numFmtId="177" fontId="11" fillId="0" borderId="1" xfId="67" applyNumberFormat="1" applyFont="1" applyFill="1" applyBorder="1" applyAlignment="1" applyProtection="1">
      <alignment horizontal="center" vertical="center"/>
    </xf>
    <xf numFmtId="0" fontId="11" fillId="0" borderId="1" xfId="67" applyNumberFormat="1" applyFont="1" applyFill="1" applyBorder="1" applyAlignment="1" applyProtection="1">
      <alignment horizontal="right" vertical="center"/>
    </xf>
    <xf numFmtId="4" fontId="4" fillId="0" borderId="1" xfId="67" applyNumberFormat="1" applyFont="1" applyFill="1" applyBorder="1" applyAlignment="1" applyProtection="1">
      <alignment horizontal="center" vertical="center"/>
    </xf>
    <xf numFmtId="0" fontId="4" fillId="0" borderId="0" xfId="67" applyFont="1" applyFill="1"/>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差_出版署2010年度中央部门决算草案"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百分比_D319BBFDC7564E28AB5978501E3DA7F7" xfId="42"/>
    <cellStyle name="40% - 强调文字颜色 2" xfId="43" builtinId="35"/>
    <cellStyle name="强调文字颜色 3" xfId="44" builtinId="37"/>
    <cellStyle name="强调文字颜色 4" xfId="45" builtinId="41"/>
    <cellStyle name="常规_06703071F1C54A23AEA0C6EB0A14EA86" xfId="46"/>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差_40FA3581598043DCAAA0FAE837666164" xfId="54"/>
    <cellStyle name="60% - 强调文字颜色 6" xfId="55" builtinId="52"/>
    <cellStyle name="百分比_06703071F1C54A23AEA0C6EB0A14EA86" xfId="56"/>
    <cellStyle name="差_5.中央部门决算（草案)-1" xfId="57"/>
    <cellStyle name="差_全国友协2010年度中央部门决算（草案）" xfId="58"/>
    <cellStyle name="常规 4" xfId="59"/>
    <cellStyle name="差_司法部2010年度中央部门决算（草案）报" xfId="60"/>
    <cellStyle name="常规 2" xfId="61"/>
    <cellStyle name="常规 3" xfId="62"/>
    <cellStyle name="常规 5" xfId="63"/>
    <cellStyle name="常规 7" xfId="64"/>
    <cellStyle name="常规_40FA3581598043DCAAA0FAE837666164" xfId="65"/>
    <cellStyle name="常规_D319BBFDC7564E28AB5978501E3DA7F7" xfId="66"/>
    <cellStyle name="常规_省级部门预决算及“三公”经费公开工作方案附件" xfId="67"/>
    <cellStyle name="常规_事业单位部门决算报表（讨论稿） 2" xfId="68"/>
    <cellStyle name="好_40FA3581598043DCAAA0FAE837666164" xfId="69"/>
    <cellStyle name="好_5.中央部门决算（草案)-1" xfId="70"/>
    <cellStyle name="好_出版署2010年度中央部门决算草案" xfId="71"/>
    <cellStyle name="好_全国友协2010年度中央部门决算（草案）" xfId="72"/>
    <cellStyle name="好_司法部2010年度中央部门决算（草案）报" xfId="73"/>
    <cellStyle name="样式 1" xfId="74"/>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38"/>
  <sheetViews>
    <sheetView showGridLines="0" showZeros="0" topLeftCell="A16" workbookViewId="0">
      <selection activeCell="E9" sqref="E9"/>
    </sheetView>
  </sheetViews>
  <sheetFormatPr defaultColWidth="5.125" defaultRowHeight="14.25"/>
  <cols>
    <col min="1" max="1" width="25" style="59" customWidth="1"/>
    <col min="2" max="2" width="10.75" style="59" customWidth="1"/>
    <col min="3" max="3" width="25.75" style="59" customWidth="1"/>
    <col min="4" max="4" width="10.25" style="59" customWidth="1"/>
    <col min="5" max="5" width="10" style="59" customWidth="1"/>
    <col min="6" max="6" width="9.25" style="59" customWidth="1"/>
    <col min="7" max="7" width="7.125" style="59" customWidth="1"/>
    <col min="8" max="161" width="5" style="59" customWidth="1"/>
    <col min="162" max="16384" width="5.125" style="59"/>
  </cols>
  <sheetData>
    <row r="1" ht="17.25" customHeight="1" spans="1:1">
      <c r="A1" s="60" t="s">
        <v>0</v>
      </c>
    </row>
    <row r="2" s="126" customFormat="1" ht="26.25" customHeight="1" spans="1:253">
      <c r="A2" s="61" t="s">
        <v>1</v>
      </c>
      <c r="B2" s="61"/>
      <c r="C2" s="61"/>
      <c r="D2" s="61"/>
      <c r="E2" s="61"/>
      <c r="F2" s="61"/>
      <c r="G2" s="61"/>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c r="IR2" s="112"/>
      <c r="IS2" s="112"/>
    </row>
    <row r="3" s="126" customFormat="1" ht="18.95" customHeight="1" spans="1:253">
      <c r="A3" s="129" t="s">
        <v>2</v>
      </c>
      <c r="B3" s="129"/>
      <c r="C3" s="112"/>
      <c r="D3" s="112"/>
      <c r="F3" s="79" t="s">
        <v>3</v>
      </c>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row>
    <row r="4" s="126" customFormat="1" ht="18" customHeight="1" spans="1:253">
      <c r="A4" s="130" t="s">
        <v>4</v>
      </c>
      <c r="B4" s="130"/>
      <c r="C4" s="130" t="s">
        <v>5</v>
      </c>
      <c r="D4" s="130"/>
      <c r="E4" s="130"/>
      <c r="F4" s="130"/>
      <c r="G4" s="130"/>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row>
    <row r="5" s="126" customFormat="1" ht="47.25" customHeight="1" spans="1:253">
      <c r="A5" s="130" t="s">
        <v>6</v>
      </c>
      <c r="B5" s="130" t="s">
        <v>7</v>
      </c>
      <c r="C5" s="130" t="s">
        <v>6</v>
      </c>
      <c r="D5" s="130" t="s">
        <v>8</v>
      </c>
      <c r="E5" s="131" t="s">
        <v>9</v>
      </c>
      <c r="F5" s="131" t="s">
        <v>10</v>
      </c>
      <c r="G5" s="132" t="s">
        <v>11</v>
      </c>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row>
    <row r="6" s="111" customFormat="1" ht="20.1" customHeight="1" spans="1:253">
      <c r="A6" s="133" t="s">
        <v>12</v>
      </c>
      <c r="B6" s="134">
        <f>B7+B8</f>
        <v>0</v>
      </c>
      <c r="C6" s="135" t="s">
        <v>13</v>
      </c>
      <c r="D6" s="69">
        <f t="shared" ref="D6:D32" si="0">E6+F6</f>
        <v>179.98</v>
      </c>
      <c r="E6" s="136">
        <v>179.98</v>
      </c>
      <c r="F6" s="69">
        <v>0</v>
      </c>
      <c r="G6" s="137"/>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c r="IR6" s="112"/>
      <c r="IS6" s="112"/>
    </row>
    <row r="7" s="111" customFormat="1" ht="20.1" customHeight="1" spans="1:253">
      <c r="A7" s="133" t="s">
        <v>14</v>
      </c>
      <c r="B7" s="138">
        <v>0</v>
      </c>
      <c r="C7" s="137" t="s">
        <v>15</v>
      </c>
      <c r="D7" s="69">
        <f t="shared" si="0"/>
        <v>0</v>
      </c>
      <c r="E7" s="136">
        <v>0</v>
      </c>
      <c r="F7" s="69">
        <v>0</v>
      </c>
      <c r="G7" s="137"/>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row>
    <row r="8" s="111" customFormat="1" ht="20.1" customHeight="1" spans="1:253">
      <c r="A8" s="139" t="s">
        <v>16</v>
      </c>
      <c r="B8" s="140">
        <v>0</v>
      </c>
      <c r="C8" s="137" t="s">
        <v>17</v>
      </c>
      <c r="D8" s="69">
        <f t="shared" si="0"/>
        <v>0</v>
      </c>
      <c r="E8" s="136">
        <v>0</v>
      </c>
      <c r="F8" s="69">
        <v>0</v>
      </c>
      <c r="G8" s="137"/>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c r="IR8" s="112"/>
      <c r="IS8" s="112"/>
    </row>
    <row r="9" s="111" customFormat="1" ht="20.1" customHeight="1" spans="1:253">
      <c r="A9" s="139" t="s">
        <v>18</v>
      </c>
      <c r="B9" s="141"/>
      <c r="C9" s="137" t="s">
        <v>19</v>
      </c>
      <c r="D9" s="69">
        <f t="shared" si="0"/>
        <v>0</v>
      </c>
      <c r="E9" s="136">
        <v>0</v>
      </c>
      <c r="F9" s="69">
        <v>0</v>
      </c>
      <c r="G9" s="137"/>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c r="IR9" s="112"/>
      <c r="IS9" s="112"/>
    </row>
    <row r="10" s="111" customFormat="1" ht="20.1" customHeight="1" spans="1:253">
      <c r="A10" s="133" t="s">
        <v>14</v>
      </c>
      <c r="B10" s="136">
        <v>179.98</v>
      </c>
      <c r="C10" s="137" t="s">
        <v>20</v>
      </c>
      <c r="D10" s="69">
        <f t="shared" si="0"/>
        <v>0</v>
      </c>
      <c r="E10" s="136">
        <v>0</v>
      </c>
      <c r="F10" s="69">
        <v>0</v>
      </c>
      <c r="G10" s="137"/>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c r="IR10" s="112"/>
      <c r="IS10" s="112"/>
    </row>
    <row r="11" s="111" customFormat="1" ht="20.1" customHeight="1" spans="1:253">
      <c r="A11" s="133" t="s">
        <v>21</v>
      </c>
      <c r="B11" s="136">
        <v>24.71</v>
      </c>
      <c r="C11" s="137" t="s">
        <v>22</v>
      </c>
      <c r="D11" s="69">
        <f t="shared" si="0"/>
        <v>0</v>
      </c>
      <c r="E11" s="136">
        <v>0</v>
      </c>
      <c r="F11" s="69">
        <v>0</v>
      </c>
      <c r="G11" s="137"/>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row>
    <row r="12" s="111" customFormat="1" ht="20.1" customHeight="1" spans="1:253">
      <c r="A12" s="133" t="s">
        <v>23</v>
      </c>
      <c r="B12" s="136">
        <v>155.27</v>
      </c>
      <c r="C12" s="137" t="s">
        <v>24</v>
      </c>
      <c r="D12" s="69">
        <f t="shared" si="0"/>
        <v>0</v>
      </c>
      <c r="E12" s="136">
        <v>0</v>
      </c>
      <c r="F12" s="69">
        <v>0</v>
      </c>
      <c r="G12" s="137"/>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row>
    <row r="13" s="111" customFormat="1" ht="20.1" customHeight="1" spans="1:253">
      <c r="A13" s="139" t="s">
        <v>16</v>
      </c>
      <c r="B13" s="136">
        <v>0</v>
      </c>
      <c r="C13" s="137" t="s">
        <v>25</v>
      </c>
      <c r="D13" s="69">
        <f t="shared" si="0"/>
        <v>0</v>
      </c>
      <c r="E13" s="136">
        <v>0</v>
      </c>
      <c r="F13" s="69">
        <v>0</v>
      </c>
      <c r="G13" s="137"/>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row>
    <row r="14" s="111" customFormat="1" ht="20.1" customHeight="1" spans="1:253">
      <c r="A14" s="133" t="s">
        <v>26</v>
      </c>
      <c r="B14" s="141"/>
      <c r="C14" s="137" t="s">
        <v>27</v>
      </c>
      <c r="D14" s="69">
        <f t="shared" si="0"/>
        <v>174.75</v>
      </c>
      <c r="E14" s="136">
        <v>174.75</v>
      </c>
      <c r="F14" s="69">
        <v>0</v>
      </c>
      <c r="G14" s="137"/>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row>
    <row r="15" s="111" customFormat="1" ht="20.1" customHeight="1" spans="1:253">
      <c r="A15" s="142"/>
      <c r="B15" s="141"/>
      <c r="C15" s="98" t="s">
        <v>28</v>
      </c>
      <c r="D15" s="69">
        <f t="shared" si="0"/>
        <v>0</v>
      </c>
      <c r="E15" s="136">
        <v>0</v>
      </c>
      <c r="F15" s="69">
        <v>0</v>
      </c>
      <c r="G15" s="137"/>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c r="IR15" s="112"/>
      <c r="IS15" s="112"/>
    </row>
    <row r="16" s="111" customFormat="1" ht="20.1" customHeight="1" spans="1:253">
      <c r="A16" s="139"/>
      <c r="B16" s="141"/>
      <c r="C16" s="98" t="s">
        <v>29</v>
      </c>
      <c r="D16" s="69">
        <f t="shared" si="0"/>
        <v>1.88</v>
      </c>
      <c r="E16" s="136">
        <v>1.88</v>
      </c>
      <c r="F16" s="69">
        <v>0</v>
      </c>
      <c r="G16" s="137"/>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row>
    <row r="17" s="111" customFormat="1" ht="20.1" customHeight="1" spans="1:253">
      <c r="A17" s="139"/>
      <c r="B17" s="141"/>
      <c r="C17" s="98" t="s">
        <v>30</v>
      </c>
      <c r="D17" s="69">
        <f t="shared" si="0"/>
        <v>0</v>
      </c>
      <c r="E17" s="136">
        <v>0</v>
      </c>
      <c r="F17" s="69">
        <v>0</v>
      </c>
      <c r="G17" s="137"/>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row>
    <row r="18" s="111" customFormat="1" ht="20.1" customHeight="1" spans="1:253">
      <c r="A18" s="139"/>
      <c r="B18" s="141"/>
      <c r="C18" s="98" t="s">
        <v>31</v>
      </c>
      <c r="D18" s="69">
        <f t="shared" si="0"/>
        <v>0</v>
      </c>
      <c r="E18" s="136">
        <v>0</v>
      </c>
      <c r="F18" s="69">
        <v>0</v>
      </c>
      <c r="G18" s="137"/>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c r="IR18" s="112"/>
      <c r="IS18" s="112"/>
    </row>
    <row r="19" s="111" customFormat="1" ht="20.1" customHeight="1" spans="1:253">
      <c r="A19" s="139"/>
      <c r="B19" s="141"/>
      <c r="C19" s="98" t="s">
        <v>32</v>
      </c>
      <c r="D19" s="69">
        <f t="shared" si="0"/>
        <v>0</v>
      </c>
      <c r="E19" s="136">
        <v>0</v>
      </c>
      <c r="F19" s="69">
        <v>0</v>
      </c>
      <c r="G19" s="137"/>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row>
    <row r="20" s="111" customFormat="1" ht="20.1" customHeight="1" spans="1:253">
      <c r="A20" s="139"/>
      <c r="B20" s="141"/>
      <c r="C20" s="98" t="s">
        <v>33</v>
      </c>
      <c r="D20" s="69">
        <f t="shared" si="0"/>
        <v>0</v>
      </c>
      <c r="E20" s="136">
        <v>0</v>
      </c>
      <c r="F20" s="69">
        <v>0</v>
      </c>
      <c r="G20" s="137"/>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row>
    <row r="21" s="111" customFormat="1" ht="20.1" customHeight="1" spans="1:253">
      <c r="A21" s="139"/>
      <c r="B21" s="141"/>
      <c r="C21" s="98" t="s">
        <v>34</v>
      </c>
      <c r="D21" s="69">
        <f t="shared" si="0"/>
        <v>0</v>
      </c>
      <c r="E21" s="136">
        <v>0</v>
      </c>
      <c r="F21" s="69">
        <v>0</v>
      </c>
      <c r="G21" s="137"/>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row>
    <row r="22" s="111" customFormat="1" ht="20.1" customHeight="1" spans="1:253">
      <c r="A22" s="139"/>
      <c r="B22" s="141"/>
      <c r="C22" s="98" t="s">
        <v>35</v>
      </c>
      <c r="D22" s="69">
        <f t="shared" si="0"/>
        <v>0</v>
      </c>
      <c r="E22" s="136">
        <v>0</v>
      </c>
      <c r="F22" s="69">
        <v>0</v>
      </c>
      <c r="G22" s="137"/>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row>
    <row r="23" s="111" customFormat="1" ht="20.1" customHeight="1" spans="1:253">
      <c r="A23" s="139"/>
      <c r="B23" s="141"/>
      <c r="C23" s="98" t="s">
        <v>36</v>
      </c>
      <c r="D23" s="69">
        <f t="shared" si="0"/>
        <v>0</v>
      </c>
      <c r="E23" s="136">
        <v>0</v>
      </c>
      <c r="F23" s="69">
        <v>0</v>
      </c>
      <c r="G23" s="137"/>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row>
    <row r="24" s="111" customFormat="1" ht="20.1" customHeight="1" spans="1:253">
      <c r="A24" s="139"/>
      <c r="B24" s="141"/>
      <c r="C24" s="98" t="s">
        <v>37</v>
      </c>
      <c r="D24" s="69">
        <f t="shared" si="0"/>
        <v>0</v>
      </c>
      <c r="E24" s="136">
        <v>0</v>
      </c>
      <c r="F24" s="69">
        <v>0</v>
      </c>
      <c r="G24" s="137"/>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c r="IR24" s="112"/>
      <c r="IS24" s="112"/>
    </row>
    <row r="25" s="111" customFormat="1" ht="20.1" customHeight="1" spans="1:253">
      <c r="A25" s="139"/>
      <c r="B25" s="141"/>
      <c r="C25" s="106" t="s">
        <v>38</v>
      </c>
      <c r="D25" s="69">
        <f t="shared" si="0"/>
        <v>0</v>
      </c>
      <c r="E25" s="136">
        <v>0</v>
      </c>
      <c r="F25" s="69">
        <v>0</v>
      </c>
      <c r="G25" s="137"/>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c r="IR25" s="112"/>
      <c r="IS25" s="112"/>
    </row>
    <row r="26" s="111" customFormat="1" ht="20.1" customHeight="1" spans="1:253">
      <c r="A26" s="139"/>
      <c r="B26" s="141"/>
      <c r="C26" s="100" t="s">
        <v>39</v>
      </c>
      <c r="D26" s="69">
        <f t="shared" si="0"/>
        <v>3.35</v>
      </c>
      <c r="E26" s="136">
        <v>3.35</v>
      </c>
      <c r="F26" s="69">
        <v>0</v>
      </c>
      <c r="G26" s="137"/>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c r="IR26" s="112"/>
      <c r="IS26" s="112"/>
    </row>
    <row r="27" s="111" customFormat="1" ht="20.1" customHeight="1" spans="1:253">
      <c r="A27" s="139"/>
      <c r="B27" s="141"/>
      <c r="C27" s="98" t="s">
        <v>40</v>
      </c>
      <c r="D27" s="69">
        <f t="shared" si="0"/>
        <v>0</v>
      </c>
      <c r="E27" s="136">
        <v>0</v>
      </c>
      <c r="F27" s="69">
        <v>0</v>
      </c>
      <c r="G27" s="137"/>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c r="IR27" s="112"/>
      <c r="IS27" s="112"/>
    </row>
    <row r="28" s="111" customFormat="1" ht="20.1" customHeight="1" spans="1:253">
      <c r="A28" s="139"/>
      <c r="B28" s="141"/>
      <c r="C28" s="98" t="s">
        <v>41</v>
      </c>
      <c r="D28" s="69">
        <f t="shared" si="0"/>
        <v>0</v>
      </c>
      <c r="E28" s="136">
        <v>0</v>
      </c>
      <c r="F28" s="69">
        <v>0</v>
      </c>
      <c r="G28" s="137"/>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2"/>
      <c r="IP28" s="112"/>
      <c r="IQ28" s="112"/>
      <c r="IR28" s="112"/>
      <c r="IS28" s="112"/>
    </row>
    <row r="29" s="111" customFormat="1" ht="20.1" customHeight="1" spans="1:253">
      <c r="A29" s="139"/>
      <c r="B29" s="141"/>
      <c r="C29" s="98" t="s">
        <v>42</v>
      </c>
      <c r="D29" s="69">
        <f t="shared" si="0"/>
        <v>0</v>
      </c>
      <c r="E29" s="136">
        <v>0</v>
      </c>
      <c r="F29" s="69">
        <v>0</v>
      </c>
      <c r="G29" s="137"/>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112"/>
      <c r="FG29" s="112"/>
      <c r="FH29" s="112"/>
      <c r="FI29" s="112"/>
      <c r="FJ29" s="112"/>
      <c r="FK29" s="112"/>
      <c r="FL29" s="112"/>
      <c r="FM29" s="112"/>
      <c r="FN29" s="112"/>
      <c r="FO29" s="112"/>
      <c r="FP29" s="112"/>
      <c r="FQ29" s="112"/>
      <c r="FR29" s="112"/>
      <c r="FS29" s="112"/>
      <c r="FT29" s="112"/>
      <c r="FU29" s="112"/>
      <c r="FV29" s="112"/>
      <c r="FW29" s="112"/>
      <c r="FX29" s="112"/>
      <c r="FY29" s="112"/>
      <c r="FZ29" s="112"/>
      <c r="GA29" s="112"/>
      <c r="GB29" s="112"/>
      <c r="GC29" s="112"/>
      <c r="GD29" s="112"/>
      <c r="GE29" s="112"/>
      <c r="GF29" s="112"/>
      <c r="GG29" s="112"/>
      <c r="GH29" s="112"/>
      <c r="GI29" s="112"/>
      <c r="GJ29" s="112"/>
      <c r="GK29" s="112"/>
      <c r="GL29" s="112"/>
      <c r="GM29" s="112"/>
      <c r="GN29" s="112"/>
      <c r="GO29" s="112"/>
      <c r="GP29" s="112"/>
      <c r="GQ29" s="112"/>
      <c r="GR29" s="112"/>
      <c r="GS29" s="112"/>
      <c r="GT29" s="112"/>
      <c r="GU29" s="112"/>
      <c r="GV29" s="112"/>
      <c r="GW29" s="112"/>
      <c r="GX29" s="112"/>
      <c r="GY29" s="112"/>
      <c r="GZ29" s="112"/>
      <c r="HA29" s="112"/>
      <c r="HB29" s="112"/>
      <c r="HC29" s="112"/>
      <c r="HD29" s="112"/>
      <c r="HE29" s="112"/>
      <c r="HF29" s="112"/>
      <c r="HG29" s="112"/>
      <c r="HH29" s="112"/>
      <c r="HI29" s="112"/>
      <c r="HJ29" s="112"/>
      <c r="HK29" s="112"/>
      <c r="HL29" s="112"/>
      <c r="HM29" s="112"/>
      <c r="HN29" s="112"/>
      <c r="HO29" s="112"/>
      <c r="HP29" s="112"/>
      <c r="HQ29" s="112"/>
      <c r="HR29" s="112"/>
      <c r="HS29" s="112"/>
      <c r="HT29" s="112"/>
      <c r="HU29" s="112"/>
      <c r="HV29" s="112"/>
      <c r="HW29" s="112"/>
      <c r="HX29" s="112"/>
      <c r="HY29" s="112"/>
      <c r="HZ29" s="112"/>
      <c r="IA29" s="112"/>
      <c r="IB29" s="112"/>
      <c r="IC29" s="112"/>
      <c r="ID29" s="112"/>
      <c r="IE29" s="112"/>
      <c r="IF29" s="112"/>
      <c r="IG29" s="112"/>
      <c r="IH29" s="112"/>
      <c r="II29" s="112"/>
      <c r="IJ29" s="112"/>
      <c r="IK29" s="112"/>
      <c r="IL29" s="112"/>
      <c r="IM29" s="112"/>
      <c r="IN29" s="112"/>
      <c r="IO29" s="112"/>
      <c r="IP29" s="112"/>
      <c r="IQ29" s="112"/>
      <c r="IR29" s="112"/>
      <c r="IS29" s="112"/>
    </row>
    <row r="30" s="111" customFormat="1" ht="20.1" customHeight="1" spans="1:253">
      <c r="A30" s="139"/>
      <c r="B30" s="141"/>
      <c r="C30" s="98" t="s">
        <v>43</v>
      </c>
      <c r="D30" s="69">
        <f t="shared" si="0"/>
        <v>0</v>
      </c>
      <c r="E30" s="136">
        <v>0</v>
      </c>
      <c r="F30" s="69">
        <v>0</v>
      </c>
      <c r="G30" s="137"/>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c r="GH30" s="112"/>
      <c r="GI30" s="112"/>
      <c r="GJ30" s="112"/>
      <c r="GK30" s="112"/>
      <c r="GL30" s="112"/>
      <c r="GM30" s="112"/>
      <c r="GN30" s="112"/>
      <c r="GO30" s="112"/>
      <c r="GP30" s="112"/>
      <c r="GQ30" s="112"/>
      <c r="GR30" s="112"/>
      <c r="GS30" s="112"/>
      <c r="GT30" s="112"/>
      <c r="GU30" s="112"/>
      <c r="GV30" s="112"/>
      <c r="GW30" s="112"/>
      <c r="GX30" s="112"/>
      <c r="GY30" s="112"/>
      <c r="GZ30" s="112"/>
      <c r="HA30" s="112"/>
      <c r="HB30" s="112"/>
      <c r="HC30" s="112"/>
      <c r="HD30" s="112"/>
      <c r="HE30" s="112"/>
      <c r="HF30" s="112"/>
      <c r="HG30" s="112"/>
      <c r="HH30" s="112"/>
      <c r="HI30" s="112"/>
      <c r="HJ30" s="112"/>
      <c r="HK30" s="112"/>
      <c r="HL30" s="112"/>
      <c r="HM30" s="112"/>
      <c r="HN30" s="112"/>
      <c r="HO30" s="112"/>
      <c r="HP30" s="112"/>
      <c r="HQ30" s="112"/>
      <c r="HR30" s="112"/>
      <c r="HS30" s="112"/>
      <c r="HT30" s="112"/>
      <c r="HU30" s="112"/>
      <c r="HV30" s="112"/>
      <c r="HW30" s="112"/>
      <c r="HX30" s="112"/>
      <c r="HY30" s="112"/>
      <c r="HZ30" s="112"/>
      <c r="IA30" s="112"/>
      <c r="IB30" s="112"/>
      <c r="IC30" s="112"/>
      <c r="ID30" s="112"/>
      <c r="IE30" s="112"/>
      <c r="IF30" s="112"/>
      <c r="IG30" s="112"/>
      <c r="IH30" s="112"/>
      <c r="II30" s="112"/>
      <c r="IJ30" s="112"/>
      <c r="IK30" s="112"/>
      <c r="IL30" s="112"/>
      <c r="IM30" s="112"/>
      <c r="IN30" s="112"/>
      <c r="IO30" s="112"/>
      <c r="IP30" s="112"/>
      <c r="IQ30" s="112"/>
      <c r="IR30" s="112"/>
      <c r="IS30" s="112"/>
    </row>
    <row r="31" s="111" customFormat="1" ht="20.1" customHeight="1" spans="1:253">
      <c r="A31" s="139"/>
      <c r="B31" s="141"/>
      <c r="C31" s="98" t="s">
        <v>44</v>
      </c>
      <c r="D31" s="69">
        <f t="shared" si="0"/>
        <v>0</v>
      </c>
      <c r="E31" s="136">
        <v>0</v>
      </c>
      <c r="F31" s="69">
        <v>0</v>
      </c>
      <c r="G31" s="137"/>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c r="IG31" s="112"/>
      <c r="IH31" s="112"/>
      <c r="II31" s="112"/>
      <c r="IJ31" s="112"/>
      <c r="IK31" s="112"/>
      <c r="IL31" s="112"/>
      <c r="IM31" s="112"/>
      <c r="IN31" s="112"/>
      <c r="IO31" s="112"/>
      <c r="IP31" s="112"/>
      <c r="IQ31" s="112"/>
      <c r="IR31" s="112"/>
      <c r="IS31" s="112"/>
    </row>
    <row r="32" s="111" customFormat="1" ht="20.1" customHeight="1" spans="1:253">
      <c r="A32" s="139"/>
      <c r="B32" s="141"/>
      <c r="C32" s="98" t="s">
        <v>45</v>
      </c>
      <c r="D32" s="69">
        <f t="shared" si="0"/>
        <v>0</v>
      </c>
      <c r="E32" s="136">
        <v>0</v>
      </c>
      <c r="F32" s="69">
        <v>0</v>
      </c>
      <c r="G32" s="137"/>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2"/>
      <c r="FG32" s="112"/>
      <c r="FH32" s="112"/>
      <c r="FI32" s="112"/>
      <c r="FJ32" s="112"/>
      <c r="FK32" s="112"/>
      <c r="FL32" s="112"/>
      <c r="FM32" s="112"/>
      <c r="FN32" s="112"/>
      <c r="FO32" s="112"/>
      <c r="FP32" s="112"/>
      <c r="FQ32" s="112"/>
      <c r="FR32" s="112"/>
      <c r="FS32" s="112"/>
      <c r="FT32" s="112"/>
      <c r="FU32" s="112"/>
      <c r="FV32" s="112"/>
      <c r="FW32" s="112"/>
      <c r="FX32" s="112"/>
      <c r="FY32" s="112"/>
      <c r="FZ32" s="112"/>
      <c r="GA32" s="112"/>
      <c r="GB32" s="112"/>
      <c r="GC32" s="112"/>
      <c r="GD32" s="112"/>
      <c r="GE32" s="112"/>
      <c r="GF32" s="112"/>
      <c r="GG32" s="112"/>
      <c r="GH32" s="112"/>
      <c r="GI32" s="112"/>
      <c r="GJ32" s="112"/>
      <c r="GK32" s="112"/>
      <c r="GL32" s="112"/>
      <c r="GM32" s="112"/>
      <c r="GN32" s="112"/>
      <c r="GO32" s="112"/>
      <c r="GP32" s="112"/>
      <c r="GQ32" s="112"/>
      <c r="GR32" s="112"/>
      <c r="GS32" s="112"/>
      <c r="GT32" s="112"/>
      <c r="GU32" s="112"/>
      <c r="GV32" s="112"/>
      <c r="GW32" s="112"/>
      <c r="GX32" s="112"/>
      <c r="GY32" s="112"/>
      <c r="GZ32" s="112"/>
      <c r="HA32" s="112"/>
      <c r="HB32" s="112"/>
      <c r="HC32" s="112"/>
      <c r="HD32" s="112"/>
      <c r="HE32" s="112"/>
      <c r="HF32" s="112"/>
      <c r="HG32" s="112"/>
      <c r="HH32" s="112"/>
      <c r="HI32" s="112"/>
      <c r="HJ32" s="112"/>
      <c r="HK32" s="112"/>
      <c r="HL32" s="112"/>
      <c r="HM32" s="112"/>
      <c r="HN32" s="112"/>
      <c r="HO32" s="112"/>
      <c r="HP32" s="112"/>
      <c r="HQ32" s="112"/>
      <c r="HR32" s="112"/>
      <c r="HS32" s="112"/>
      <c r="HT32" s="112"/>
      <c r="HU32" s="112"/>
      <c r="HV32" s="112"/>
      <c r="HW32" s="112"/>
      <c r="HX32" s="112"/>
      <c r="HY32" s="112"/>
      <c r="HZ32" s="112"/>
      <c r="IA32" s="112"/>
      <c r="IB32" s="112"/>
      <c r="IC32" s="112"/>
      <c r="ID32" s="112"/>
      <c r="IE32" s="112"/>
      <c r="IF32" s="112"/>
      <c r="IG32" s="112"/>
      <c r="IH32" s="112"/>
      <c r="II32" s="112"/>
      <c r="IJ32" s="112"/>
      <c r="IK32" s="112"/>
      <c r="IL32" s="112"/>
      <c r="IM32" s="112"/>
      <c r="IN32" s="112"/>
      <c r="IO32" s="112"/>
      <c r="IP32" s="112"/>
      <c r="IQ32" s="112"/>
      <c r="IR32" s="112"/>
      <c r="IS32" s="112"/>
    </row>
    <row r="33" s="126" customFormat="1" ht="20.1" customHeight="1" spans="1:253">
      <c r="A33" s="143"/>
      <c r="B33" s="141"/>
      <c r="D33" s="144"/>
      <c r="E33" s="145"/>
      <c r="F33" s="146"/>
      <c r="G33" s="137"/>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row>
    <row r="34" s="126" customFormat="1" ht="20.1" customHeight="1" spans="1:253">
      <c r="A34" s="142"/>
      <c r="B34" s="141"/>
      <c r="C34" s="143" t="s">
        <v>46</v>
      </c>
      <c r="D34" s="144">
        <f>B36-D6</f>
        <v>0</v>
      </c>
      <c r="E34" s="145"/>
      <c r="F34" s="146"/>
      <c r="G34" s="137"/>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112"/>
      <c r="FG34" s="112"/>
      <c r="FH34" s="112"/>
      <c r="FI34" s="112"/>
      <c r="FJ34" s="112"/>
      <c r="FK34" s="112"/>
      <c r="FL34" s="112"/>
      <c r="FM34" s="112"/>
      <c r="FN34" s="112"/>
      <c r="FO34" s="112"/>
      <c r="FP34" s="112"/>
      <c r="FQ34" s="112"/>
      <c r="FR34" s="112"/>
      <c r="FS34" s="112"/>
      <c r="FT34" s="112"/>
      <c r="FU34" s="112"/>
      <c r="FV34" s="112"/>
      <c r="FW34" s="112"/>
      <c r="FX34" s="112"/>
      <c r="FY34" s="112"/>
      <c r="FZ34" s="112"/>
      <c r="GA34" s="112"/>
      <c r="GB34" s="112"/>
      <c r="GC34" s="112"/>
      <c r="GD34" s="112"/>
      <c r="GE34" s="112"/>
      <c r="GF34" s="112"/>
      <c r="GG34" s="112"/>
      <c r="GH34" s="112"/>
      <c r="GI34" s="112"/>
      <c r="GJ34" s="112"/>
      <c r="GK34" s="112"/>
      <c r="GL34" s="112"/>
      <c r="GM34" s="112"/>
      <c r="GN34" s="112"/>
      <c r="GO34" s="112"/>
      <c r="GP34" s="112"/>
      <c r="GQ34" s="112"/>
      <c r="GR34" s="112"/>
      <c r="GS34" s="112"/>
      <c r="GT34" s="112"/>
      <c r="GU34" s="112"/>
      <c r="GV34" s="112"/>
      <c r="GW34" s="112"/>
      <c r="GX34" s="112"/>
      <c r="GY34" s="112"/>
      <c r="GZ34" s="112"/>
      <c r="HA34" s="112"/>
      <c r="HB34" s="112"/>
      <c r="HC34" s="112"/>
      <c r="HD34" s="112"/>
      <c r="HE34" s="112"/>
      <c r="HF34" s="112"/>
      <c r="HG34" s="112"/>
      <c r="HH34" s="112"/>
      <c r="HI34" s="112"/>
      <c r="HJ34" s="112"/>
      <c r="HK34" s="112"/>
      <c r="HL34" s="112"/>
      <c r="HM34" s="112"/>
      <c r="HN34" s="112"/>
      <c r="HO34" s="112"/>
      <c r="HP34" s="112"/>
      <c r="HQ34" s="112"/>
      <c r="HR34" s="112"/>
      <c r="HS34" s="112"/>
      <c r="HT34" s="112"/>
      <c r="HU34" s="112"/>
      <c r="HV34" s="112"/>
      <c r="HW34" s="112"/>
      <c r="HX34" s="112"/>
      <c r="HY34" s="112"/>
      <c r="HZ34" s="112"/>
      <c r="IA34" s="112"/>
      <c r="IB34" s="112"/>
      <c r="IC34" s="112"/>
      <c r="ID34" s="112"/>
      <c r="IE34" s="112"/>
      <c r="IF34" s="112"/>
      <c r="IG34" s="112"/>
      <c r="IH34" s="112"/>
      <c r="II34" s="112"/>
      <c r="IJ34" s="112"/>
      <c r="IK34" s="112"/>
      <c r="IL34" s="112"/>
      <c r="IM34" s="112"/>
      <c r="IN34" s="112"/>
      <c r="IO34" s="112"/>
      <c r="IP34" s="112"/>
      <c r="IQ34" s="112"/>
      <c r="IR34" s="112"/>
      <c r="IS34" s="112"/>
    </row>
    <row r="35" s="126" customFormat="1" ht="20.1" customHeight="1" spans="1:253">
      <c r="A35" s="139"/>
      <c r="B35" s="147"/>
      <c r="C35" s="148"/>
      <c r="D35" s="144"/>
      <c r="E35" s="145"/>
      <c r="F35" s="146"/>
      <c r="G35" s="13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row>
    <row r="36" s="127" customFormat="1" ht="20.1" customHeight="1" spans="1:253">
      <c r="A36" s="149" t="s">
        <v>47</v>
      </c>
      <c r="B36" s="150">
        <f>B6+B10+B13</f>
        <v>179.98</v>
      </c>
      <c r="C36" s="149" t="s">
        <v>48</v>
      </c>
      <c r="D36" s="151">
        <f>D34+D6</f>
        <v>179.98</v>
      </c>
      <c r="E36" s="136">
        <v>179.98</v>
      </c>
      <c r="F36" s="146">
        <v>0</v>
      </c>
      <c r="G36" s="137"/>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128" customFormat="1" ht="18.75" customHeight="1" spans="1:4">
      <c r="A37" s="60" t="s">
        <v>49</v>
      </c>
      <c r="C37" s="152"/>
      <c r="D37" s="152"/>
    </row>
    <row r="38" s="128" customFormat="1" ht="11.25" spans="3:4">
      <c r="C38" s="152"/>
      <c r="D38" s="152"/>
    </row>
  </sheetData>
  <sheetProtection formatCells="0" formatColumns="0" formatRows="0"/>
  <mergeCells count="3">
    <mergeCell ref="A2:G2"/>
    <mergeCell ref="A4:B4"/>
    <mergeCell ref="C4:G4"/>
  </mergeCells>
  <printOptions horizontalCentered="1"/>
  <pageMargins left="0.48" right="0.59" top="0.37" bottom="0.55" header="0.28" footer="0.24"/>
  <pageSetup paperSize="9" scale="94"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9"/>
  <sheetViews>
    <sheetView showGridLines="0" showZeros="0" tabSelected="1" workbookViewId="0">
      <selection activeCell="A8" sqref="A8"/>
    </sheetView>
  </sheetViews>
  <sheetFormatPr defaultColWidth="6" defaultRowHeight="18" customHeight="1"/>
  <cols>
    <col min="1" max="1" width="8" style="5" customWidth="1"/>
    <col min="2" max="2" width="14.875" style="6" customWidth="1"/>
    <col min="3" max="3" width="8.375" style="7" customWidth="1"/>
    <col min="4" max="4" width="7.5" style="7" customWidth="1"/>
    <col min="5" max="5" width="7.625" style="7" customWidth="1"/>
    <col min="6" max="6" width="7.125" style="8" customWidth="1"/>
    <col min="7" max="7" width="7.625" style="8" customWidth="1"/>
    <col min="8" max="8" width="7.25" style="8" customWidth="1"/>
    <col min="9" max="9" width="7.625" style="8" customWidth="1"/>
    <col min="10" max="10" width="7.25" style="8" customWidth="1"/>
    <col min="11" max="11" width="7.125" style="8" customWidth="1"/>
    <col min="12" max="12" width="7" style="8" customWidth="1"/>
    <col min="13" max="13" width="7.125" style="8" customWidth="1"/>
    <col min="14" max="14" width="7" style="8" customWidth="1"/>
    <col min="15" max="20" width="7.625" style="8" customWidth="1"/>
    <col min="21" max="16384" width="6" style="8"/>
  </cols>
  <sheetData>
    <row r="1" customFormat="1" customHeight="1" spans="1:1">
      <c r="A1" s="9" t="s">
        <v>196</v>
      </c>
    </row>
    <row r="2" customFormat="1" ht="30" customHeight="1" spans="1:256">
      <c r="A2" s="10"/>
      <c r="B2" s="11" t="s">
        <v>197</v>
      </c>
      <c r="C2" s="12"/>
      <c r="D2" s="13"/>
      <c r="E2" s="13"/>
      <c r="F2" s="13"/>
      <c r="G2" s="13"/>
      <c r="H2" s="13"/>
      <c r="I2" s="13"/>
      <c r="J2" s="13"/>
      <c r="K2" s="13"/>
      <c r="L2" s="13"/>
      <c r="M2" s="13"/>
      <c r="N2" s="13"/>
      <c r="O2" s="13"/>
      <c r="P2" s="13"/>
      <c r="Q2" s="13"/>
      <c r="R2" s="13"/>
      <c r="S2" s="13"/>
      <c r="T2" s="13"/>
      <c r="U2" s="13"/>
      <c r="V2" s="13"/>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3" customFormat="1" customHeight="1" spans="2:20">
      <c r="B3" s="14" t="s">
        <v>173</v>
      </c>
      <c r="C3" s="15"/>
      <c r="D3" s="15"/>
      <c r="E3" s="16"/>
      <c r="N3" s="26"/>
      <c r="O3" s="26"/>
      <c r="P3" s="26"/>
      <c r="Q3" s="26"/>
      <c r="R3" s="26"/>
      <c r="S3" s="26"/>
      <c r="T3" s="30" t="s">
        <v>3</v>
      </c>
    </row>
    <row r="4" s="3" customFormat="1" ht="27" customHeight="1" spans="1:20">
      <c r="A4" s="17" t="s">
        <v>174</v>
      </c>
      <c r="B4" s="17" t="s">
        <v>198</v>
      </c>
      <c r="C4" s="17" t="s">
        <v>8</v>
      </c>
      <c r="D4" s="18" t="s">
        <v>176</v>
      </c>
      <c r="E4" s="18"/>
      <c r="F4" s="18"/>
      <c r="G4" s="18"/>
      <c r="H4" s="18"/>
      <c r="I4" s="18"/>
      <c r="J4" s="17" t="s">
        <v>177</v>
      </c>
      <c r="K4" s="17" t="s">
        <v>178</v>
      </c>
      <c r="L4" s="17" t="s">
        <v>179</v>
      </c>
      <c r="M4" s="17" t="s">
        <v>180</v>
      </c>
      <c r="N4" s="17" t="s">
        <v>181</v>
      </c>
      <c r="O4" s="27" t="s">
        <v>182</v>
      </c>
      <c r="P4" s="27"/>
      <c r="Q4" s="27"/>
      <c r="R4" s="27"/>
      <c r="S4" s="27"/>
      <c r="T4" s="27"/>
    </row>
    <row r="5" s="3" customFormat="1" ht="46.5" customHeight="1" spans="1:20">
      <c r="A5" s="17"/>
      <c r="B5" s="17"/>
      <c r="C5" s="17"/>
      <c r="D5" s="17" t="s">
        <v>163</v>
      </c>
      <c r="E5" s="17" t="s">
        <v>183</v>
      </c>
      <c r="F5" s="19" t="s">
        <v>184</v>
      </c>
      <c r="G5" s="19" t="s">
        <v>185</v>
      </c>
      <c r="H5" s="19" t="s">
        <v>186</v>
      </c>
      <c r="I5" s="17" t="s">
        <v>187</v>
      </c>
      <c r="J5" s="17"/>
      <c r="K5" s="17"/>
      <c r="L5" s="17"/>
      <c r="M5" s="17"/>
      <c r="N5" s="17"/>
      <c r="O5" s="17" t="s">
        <v>188</v>
      </c>
      <c r="P5" s="17" t="s">
        <v>189</v>
      </c>
      <c r="Q5" s="17" t="s">
        <v>190</v>
      </c>
      <c r="R5" s="17" t="s">
        <v>191</v>
      </c>
      <c r="S5" s="17" t="s">
        <v>192</v>
      </c>
      <c r="T5" s="17" t="s">
        <v>193</v>
      </c>
    </row>
    <row r="6" customFormat="1" customHeight="1" spans="1:20">
      <c r="A6" s="20" t="s">
        <v>194</v>
      </c>
      <c r="B6" s="20" t="s">
        <v>194</v>
      </c>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row>
    <row r="7" s="4" customFormat="1" customHeight="1" spans="1:20">
      <c r="A7" s="21"/>
      <c r="B7" s="22"/>
      <c r="C7" s="23"/>
      <c r="D7" s="24"/>
      <c r="E7" s="24"/>
      <c r="F7" s="24"/>
      <c r="G7" s="24"/>
      <c r="H7" s="24"/>
      <c r="I7" s="24"/>
      <c r="J7" s="24"/>
      <c r="K7" s="24"/>
      <c r="L7" s="24"/>
      <c r="M7" s="24"/>
      <c r="N7" s="24"/>
      <c r="O7" s="28"/>
      <c r="P7" s="28"/>
      <c r="Q7" s="28"/>
      <c r="R7" s="28"/>
      <c r="S7" s="28"/>
      <c r="T7" s="28"/>
    </row>
    <row r="8" customFormat="1" ht="21" customHeight="1" spans="1:6">
      <c r="A8" s="5" t="s">
        <v>199</v>
      </c>
      <c r="B8" s="25"/>
      <c r="F8" s="25"/>
    </row>
    <row r="9" customFormat="1" ht="21" customHeight="1" spans="1:20">
      <c r="A9" s="5"/>
      <c r="B9" s="25"/>
      <c r="C9" s="25"/>
      <c r="D9" s="25"/>
      <c r="E9" s="25"/>
      <c r="F9" s="25"/>
      <c r="G9" s="25"/>
      <c r="H9" s="25"/>
      <c r="I9" s="25"/>
      <c r="J9" s="25"/>
      <c r="K9" s="25"/>
      <c r="L9" s="25"/>
      <c r="M9" s="25"/>
      <c r="N9" s="25"/>
      <c r="O9" s="25"/>
      <c r="P9" s="25"/>
      <c r="Q9" s="25"/>
      <c r="R9" s="25"/>
      <c r="S9" s="25"/>
      <c r="T9" s="25"/>
    </row>
  </sheetData>
  <sheetProtection formatCells="0" formatColumns="0" formatRows="0"/>
  <mergeCells count="8">
    <mergeCell ref="A4:A5"/>
    <mergeCell ref="B4:B5"/>
    <mergeCell ref="C4:C5"/>
    <mergeCell ref="J4:J5"/>
    <mergeCell ref="K4:K5"/>
    <mergeCell ref="L4:L5"/>
    <mergeCell ref="M4:M5"/>
    <mergeCell ref="N4:N5"/>
  </mergeCells>
  <printOptions horizontalCentered="1"/>
  <pageMargins left="0.75" right="0.75" top="0.98" bottom="0.98" header="0.51" footer="0.51"/>
  <pageSetup paperSize="9" scale="84" fitToHeight="999" orientation="landscape"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showGridLines="0" showZeros="0" workbookViewId="0">
      <selection activeCell="D10" sqref="D10"/>
    </sheetView>
  </sheetViews>
  <sheetFormatPr defaultColWidth="9" defaultRowHeight="13.5"/>
  <cols>
    <col min="1" max="1" width="32.375" customWidth="1"/>
    <col min="2" max="2" width="21.5" customWidth="1"/>
    <col min="3" max="3" width="17.875" customWidth="1"/>
    <col min="4" max="4" width="13.875"/>
    <col min="5" max="5" width="16.125"/>
    <col min="6" max="6" width="18.375"/>
    <col min="7" max="7" width="13.875"/>
    <col min="8" max="8" width="16.125"/>
    <col min="9" max="10" width="18.375"/>
    <col min="11" max="11" width="14.25" customWidth="1"/>
  </cols>
  <sheetData>
    <row r="1" customHeight="1" spans="1:11">
      <c r="A1" s="1" t="s">
        <v>200</v>
      </c>
      <c r="B1" s="1"/>
      <c r="C1" s="1"/>
      <c r="D1" s="1"/>
      <c r="E1" s="1"/>
      <c r="F1" s="1"/>
      <c r="G1" s="1"/>
      <c r="H1" s="1"/>
      <c r="I1" s="1"/>
      <c r="J1" s="1"/>
      <c r="K1" s="1"/>
    </row>
    <row r="2" customHeight="1" spans="1:11">
      <c r="A2" s="1"/>
      <c r="B2" s="1"/>
      <c r="C2" s="1"/>
      <c r="D2" s="1"/>
      <c r="E2" s="1"/>
      <c r="F2" s="1"/>
      <c r="G2" s="1"/>
      <c r="H2" s="1"/>
      <c r="I2" s="1"/>
      <c r="J2" s="1"/>
      <c r="K2" s="1"/>
    </row>
    <row r="3" customHeight="1" spans="1:11">
      <c r="A3" s="1"/>
      <c r="B3" s="1"/>
      <c r="C3" s="1"/>
      <c r="D3" s="1"/>
      <c r="E3" s="1"/>
      <c r="F3" s="1"/>
      <c r="G3" s="1"/>
      <c r="H3" s="1"/>
      <c r="I3" s="1"/>
      <c r="J3" s="1"/>
      <c r="K3" s="1"/>
    </row>
    <row r="4" customHeight="1" spans="1:11">
      <c r="A4" s="1"/>
      <c r="B4" s="1"/>
      <c r="C4" s="1"/>
      <c r="D4" s="1"/>
      <c r="E4" s="1"/>
      <c r="F4" s="1"/>
      <c r="G4" s="1"/>
      <c r="H4" s="1"/>
      <c r="I4" s="1"/>
      <c r="J4" s="1"/>
      <c r="K4" s="1"/>
    </row>
    <row r="5" customHeight="1" spans="1:11">
      <c r="A5" s="1"/>
      <c r="B5" s="1"/>
      <c r="C5" s="1"/>
      <c r="D5" s="1"/>
      <c r="E5" s="1"/>
      <c r="F5" s="1"/>
      <c r="G5" s="1"/>
      <c r="H5" s="1"/>
      <c r="I5" s="1"/>
      <c r="J5" s="1"/>
      <c r="K5" s="1"/>
    </row>
    <row r="6" ht="1.5" customHeight="1" spans="1:11">
      <c r="A6" s="1"/>
      <c r="B6" s="1"/>
      <c r="C6" s="1"/>
      <c r="D6" s="1"/>
      <c r="E6" s="1"/>
      <c r="F6" s="1"/>
      <c r="G6" s="1"/>
      <c r="H6" s="1"/>
      <c r="I6" s="1"/>
      <c r="J6" s="1"/>
      <c r="K6" s="1"/>
    </row>
    <row r="7" ht="29.25" customHeight="1" spans="1:11">
      <c r="A7" s="2" t="s">
        <v>201</v>
      </c>
      <c r="B7" s="2" t="s">
        <v>202</v>
      </c>
      <c r="C7" s="2" t="s">
        <v>8</v>
      </c>
      <c r="D7" s="2" t="s">
        <v>203</v>
      </c>
      <c r="E7" s="2"/>
      <c r="F7" s="2"/>
      <c r="G7" s="2" t="s">
        <v>204</v>
      </c>
      <c r="H7" s="2"/>
      <c r="I7" s="2"/>
      <c r="J7" s="2"/>
      <c r="K7" s="2"/>
    </row>
    <row r="8" ht="28.5" customHeight="1" spans="1:11">
      <c r="A8" s="2"/>
      <c r="B8" s="2"/>
      <c r="C8" s="2"/>
      <c r="D8" s="2" t="s">
        <v>205</v>
      </c>
      <c r="E8" s="2" t="s">
        <v>206</v>
      </c>
      <c r="F8" s="2" t="s">
        <v>207</v>
      </c>
      <c r="G8" s="2" t="s">
        <v>205</v>
      </c>
      <c r="H8" s="2" t="s">
        <v>206</v>
      </c>
      <c r="I8" s="2" t="s">
        <v>207</v>
      </c>
      <c r="J8" s="2" t="s">
        <v>208</v>
      </c>
      <c r="K8" s="2" t="s">
        <v>209</v>
      </c>
    </row>
    <row r="9" ht="24.75" customHeight="1" spans="1:11">
      <c r="A9" s="2"/>
      <c r="B9" s="2" t="s">
        <v>8</v>
      </c>
      <c r="C9" s="2">
        <v>146.5</v>
      </c>
      <c r="D9" s="2">
        <v>146.5</v>
      </c>
      <c r="E9" s="2">
        <v>0</v>
      </c>
      <c r="F9" s="2">
        <v>0</v>
      </c>
      <c r="G9" s="2">
        <v>0</v>
      </c>
      <c r="H9" s="2">
        <v>0</v>
      </c>
      <c r="I9" s="2">
        <v>0</v>
      </c>
      <c r="J9" s="2">
        <v>0</v>
      </c>
      <c r="K9" s="2">
        <v>0</v>
      </c>
    </row>
    <row r="10" ht="24.75" customHeight="1" spans="1:11">
      <c r="A10" s="2"/>
      <c r="B10" s="2" t="s">
        <v>210</v>
      </c>
      <c r="C10" s="2">
        <v>146.5</v>
      </c>
      <c r="D10" s="2">
        <v>146.5</v>
      </c>
      <c r="E10" s="2">
        <v>0</v>
      </c>
      <c r="F10" s="2">
        <v>0</v>
      </c>
      <c r="G10" s="2">
        <v>0</v>
      </c>
      <c r="H10" s="2">
        <v>0</v>
      </c>
      <c r="I10" s="2">
        <v>0</v>
      </c>
      <c r="J10" s="2">
        <v>0</v>
      </c>
      <c r="K10" s="2">
        <v>0</v>
      </c>
    </row>
    <row r="11" ht="24.75" customHeight="1" spans="1:11">
      <c r="A11" s="2" t="s">
        <v>211</v>
      </c>
      <c r="B11" s="2" t="s">
        <v>212</v>
      </c>
      <c r="C11" s="2">
        <v>146.5</v>
      </c>
      <c r="D11" s="2">
        <v>146.5</v>
      </c>
      <c r="E11" s="2">
        <v>0</v>
      </c>
      <c r="F11" s="2">
        <v>0</v>
      </c>
      <c r="G11" s="2">
        <v>0</v>
      </c>
      <c r="H11" s="2">
        <v>0</v>
      </c>
      <c r="I11" s="2">
        <v>0</v>
      </c>
      <c r="J11" s="2">
        <v>0</v>
      </c>
      <c r="K11" s="2">
        <v>0</v>
      </c>
    </row>
  </sheetData>
  <sheetProtection formatCells="0" formatColumns="0" formatRows="0"/>
  <mergeCells count="6">
    <mergeCell ref="D7:F7"/>
    <mergeCell ref="G7:I7"/>
    <mergeCell ref="A7:A8"/>
    <mergeCell ref="B7:B8"/>
    <mergeCell ref="C7:C8"/>
    <mergeCell ref="A1:K6"/>
  </mergeCell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showGridLines="0" showZeros="0" topLeftCell="A7" workbookViewId="0">
      <selection activeCell="C13" sqref="C13"/>
    </sheetView>
  </sheetViews>
  <sheetFormatPr defaultColWidth="9" defaultRowHeight="14.25" outlineLevelCol="4"/>
  <cols>
    <col min="1" max="1" width="19" style="59" customWidth="1"/>
    <col min="2" max="2" width="24.75" style="59" customWidth="1"/>
    <col min="3" max="3" width="12.25" style="59" customWidth="1"/>
    <col min="4" max="5" width="13.125" style="59" customWidth="1"/>
    <col min="6" max="16384" width="9" style="59"/>
  </cols>
  <sheetData>
    <row r="1" ht="13.5" customHeight="1" spans="1:1">
      <c r="A1" s="60" t="s">
        <v>50</v>
      </c>
    </row>
    <row r="2" ht="25.5" customHeight="1" spans="1:5">
      <c r="A2" s="61" t="s">
        <v>51</v>
      </c>
      <c r="B2" s="61"/>
      <c r="C2" s="61"/>
      <c r="D2" s="61"/>
      <c r="E2" s="61"/>
    </row>
    <row r="3" ht="22.5" customHeight="1" spans="1:5">
      <c r="A3" s="62" t="s">
        <v>2</v>
      </c>
      <c r="B3" s="74"/>
      <c r="C3" s="74"/>
      <c r="D3" s="74"/>
      <c r="E3" s="63" t="s">
        <v>3</v>
      </c>
    </row>
    <row r="4" ht="21" customHeight="1" spans="1:5">
      <c r="A4" s="65" t="s">
        <v>52</v>
      </c>
      <c r="B4" s="65"/>
      <c r="C4" s="80" t="s">
        <v>7</v>
      </c>
      <c r="D4" s="80"/>
      <c r="E4" s="80"/>
    </row>
    <row r="5" ht="21" customHeight="1" spans="1:5">
      <c r="A5" s="65" t="s">
        <v>53</v>
      </c>
      <c r="B5" s="65" t="s">
        <v>54</v>
      </c>
      <c r="C5" s="66" t="s">
        <v>8</v>
      </c>
      <c r="D5" s="66" t="s">
        <v>55</v>
      </c>
      <c r="E5" s="66" t="s">
        <v>56</v>
      </c>
    </row>
    <row r="6" s="58" customFormat="1" ht="18.75" customHeight="1" spans="1:5">
      <c r="A6" s="67"/>
      <c r="B6" s="68" t="s">
        <v>8</v>
      </c>
      <c r="C6" s="69">
        <v>179.98</v>
      </c>
      <c r="D6" s="69">
        <v>33.48</v>
      </c>
      <c r="E6" s="69">
        <v>146.5</v>
      </c>
    </row>
    <row r="7" customFormat="1" ht="18.75" customHeight="1" spans="1:5">
      <c r="A7" s="67">
        <v>208</v>
      </c>
      <c r="B7" s="68" t="s">
        <v>57</v>
      </c>
      <c r="C7" s="69">
        <v>174.75</v>
      </c>
      <c r="D7" s="69">
        <v>28.25</v>
      </c>
      <c r="E7" s="69">
        <v>146.5</v>
      </c>
    </row>
    <row r="8" customFormat="1" ht="18.75" customHeight="1" spans="1:5">
      <c r="A8" s="67">
        <v>20805</v>
      </c>
      <c r="B8" s="68" t="s">
        <v>58</v>
      </c>
      <c r="C8" s="69">
        <v>5.35</v>
      </c>
      <c r="D8" s="69">
        <v>5.35</v>
      </c>
      <c r="E8" s="69">
        <v>0</v>
      </c>
    </row>
    <row r="9" customFormat="1" ht="18.75" customHeight="1" spans="1:5">
      <c r="A9" s="67">
        <v>2080505</v>
      </c>
      <c r="B9" s="68" t="s">
        <v>59</v>
      </c>
      <c r="C9" s="69">
        <v>3.57</v>
      </c>
      <c r="D9" s="69">
        <v>3.57</v>
      </c>
      <c r="E9" s="69">
        <v>0</v>
      </c>
    </row>
    <row r="10" customFormat="1" ht="18.75" customHeight="1" spans="1:5">
      <c r="A10" s="67">
        <v>2080506</v>
      </c>
      <c r="B10" s="68" t="s">
        <v>60</v>
      </c>
      <c r="C10" s="69">
        <v>1.78</v>
      </c>
      <c r="D10" s="69">
        <v>1.78</v>
      </c>
      <c r="E10" s="69">
        <v>0</v>
      </c>
    </row>
    <row r="11" customFormat="1" ht="18.75" customHeight="1" spans="1:5">
      <c r="A11" s="67">
        <v>20811</v>
      </c>
      <c r="B11" s="68" t="s">
        <v>61</v>
      </c>
      <c r="C11" s="69">
        <v>169.4</v>
      </c>
      <c r="D11" s="69">
        <v>22.9</v>
      </c>
      <c r="E11" s="69">
        <v>146.5</v>
      </c>
    </row>
    <row r="12" customFormat="1" ht="18.75" customHeight="1" spans="1:5">
      <c r="A12" s="67">
        <v>2081105</v>
      </c>
      <c r="B12" s="68" t="s">
        <v>62</v>
      </c>
      <c r="C12" s="69">
        <v>169.4</v>
      </c>
      <c r="D12" s="69">
        <v>22.9</v>
      </c>
      <c r="E12" s="69">
        <v>146.5</v>
      </c>
    </row>
    <row r="13" customFormat="1" ht="18.75" customHeight="1" spans="1:5">
      <c r="A13" s="67">
        <v>210</v>
      </c>
      <c r="B13" s="68" t="s">
        <v>63</v>
      </c>
      <c r="C13" s="69">
        <v>1.88</v>
      </c>
      <c r="D13" s="69">
        <v>1.88</v>
      </c>
      <c r="E13" s="69">
        <v>0</v>
      </c>
    </row>
    <row r="14" customFormat="1" ht="18.75" customHeight="1" spans="1:5">
      <c r="A14" s="67">
        <v>21011</v>
      </c>
      <c r="B14" s="68" t="s">
        <v>64</v>
      </c>
      <c r="C14" s="69">
        <v>1.88</v>
      </c>
      <c r="D14" s="69">
        <v>1.88</v>
      </c>
      <c r="E14" s="69">
        <v>0</v>
      </c>
    </row>
    <row r="15" customFormat="1" ht="18.75" customHeight="1" spans="1:5">
      <c r="A15" s="67">
        <v>2101102</v>
      </c>
      <c r="B15" s="68" t="s">
        <v>65</v>
      </c>
      <c r="C15" s="69">
        <v>1.43</v>
      </c>
      <c r="D15" s="69">
        <v>1.43</v>
      </c>
      <c r="E15" s="69">
        <v>0</v>
      </c>
    </row>
    <row r="16" customFormat="1" ht="18.75" customHeight="1" spans="1:5">
      <c r="A16" s="67">
        <v>2101103</v>
      </c>
      <c r="B16" s="68" t="s">
        <v>66</v>
      </c>
      <c r="C16" s="69">
        <v>0.45</v>
      </c>
      <c r="D16" s="69">
        <v>0.45</v>
      </c>
      <c r="E16" s="69">
        <v>0</v>
      </c>
    </row>
    <row r="17" customFormat="1" ht="18.75" customHeight="1" spans="1:5">
      <c r="A17" s="67">
        <v>221</v>
      </c>
      <c r="B17" s="68" t="s">
        <v>67</v>
      </c>
      <c r="C17" s="69">
        <v>3.35</v>
      </c>
      <c r="D17" s="69">
        <v>3.35</v>
      </c>
      <c r="E17" s="69">
        <v>0</v>
      </c>
    </row>
    <row r="18" customFormat="1" ht="18.75" customHeight="1" spans="1:5">
      <c r="A18" s="67">
        <v>22102</v>
      </c>
      <c r="B18" s="68" t="s">
        <v>68</v>
      </c>
      <c r="C18" s="69">
        <v>3.35</v>
      </c>
      <c r="D18" s="69">
        <v>3.35</v>
      </c>
      <c r="E18" s="69">
        <v>0</v>
      </c>
    </row>
    <row r="19" customFormat="1" ht="18.75" customHeight="1" spans="1:5">
      <c r="A19" s="67">
        <v>2210201</v>
      </c>
      <c r="B19" s="68" t="s">
        <v>69</v>
      </c>
      <c r="C19" s="69">
        <v>2.68</v>
      </c>
      <c r="D19" s="69">
        <v>2.68</v>
      </c>
      <c r="E19" s="69">
        <v>0</v>
      </c>
    </row>
    <row r="20" customFormat="1" ht="18.75" customHeight="1" spans="1:5">
      <c r="A20" s="67">
        <v>2210202</v>
      </c>
      <c r="B20" s="68" t="s">
        <v>70</v>
      </c>
      <c r="C20" s="69">
        <v>0.67</v>
      </c>
      <c r="D20" s="69">
        <v>0.67</v>
      </c>
      <c r="E20" s="69">
        <v>0</v>
      </c>
    </row>
    <row r="21" customFormat="1" ht="13.5"/>
    <row r="22" customFormat="1" ht="13.5"/>
  </sheetData>
  <sheetProtection formatCells="0" formatColumns="0" formatRows="0"/>
  <mergeCells count="3">
    <mergeCell ref="A2:E2"/>
    <mergeCell ref="A4:B4"/>
    <mergeCell ref="C4:E4"/>
  </mergeCells>
  <printOptions horizontalCentered="1"/>
  <pageMargins left="0.16" right="0.16" top="0.98" bottom="0.98" header="0.51" footer="0.51"/>
  <pageSetup paperSize="9" scale="90" orientation="portrait"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showGridLines="0" showZeros="0" topLeftCell="A4" workbookViewId="0">
      <selection activeCell="B15" sqref="B15"/>
    </sheetView>
  </sheetViews>
  <sheetFormatPr defaultColWidth="9" defaultRowHeight="13.5" outlineLevelCol="2"/>
  <cols>
    <col min="1" max="1" width="19.375" customWidth="1"/>
    <col min="2" max="2" width="32.125" customWidth="1"/>
    <col min="3" max="3" width="25.25" customWidth="1"/>
  </cols>
  <sheetData>
    <row r="1" customHeight="1" spans="1:1">
      <c r="A1" t="s">
        <v>71</v>
      </c>
    </row>
    <row r="2" ht="25.5" customHeight="1" spans="1:3">
      <c r="A2" s="119" t="s">
        <v>72</v>
      </c>
      <c r="B2" s="119"/>
      <c r="C2" s="119"/>
    </row>
    <row r="3" ht="21.75" customHeight="1" spans="1:3">
      <c r="A3" s="4" t="s">
        <v>2</v>
      </c>
      <c r="C3" s="120" t="s">
        <v>3</v>
      </c>
    </row>
    <row r="4" ht="21" customHeight="1" spans="1:3">
      <c r="A4" s="121" t="s">
        <v>73</v>
      </c>
      <c r="B4" s="121"/>
      <c r="C4" s="122" t="s">
        <v>7</v>
      </c>
    </row>
    <row r="5" ht="21" customHeight="1" spans="1:3">
      <c r="A5" s="121" t="s">
        <v>53</v>
      </c>
      <c r="B5" s="121" t="s">
        <v>54</v>
      </c>
      <c r="C5" s="123"/>
    </row>
    <row r="6" s="4" customFormat="1" ht="20.1" customHeight="1" spans="1:3">
      <c r="A6" s="124"/>
      <c r="B6" s="125" t="s">
        <v>8</v>
      </c>
      <c r="C6" s="101">
        <v>33.48</v>
      </c>
    </row>
    <row r="7" ht="20.1" customHeight="1" spans="1:3">
      <c r="A7" s="124" t="s">
        <v>74</v>
      </c>
      <c r="B7" s="125" t="s">
        <v>75</v>
      </c>
      <c r="C7" s="101">
        <v>33.01</v>
      </c>
    </row>
    <row r="8" ht="20.1" customHeight="1" spans="1:3">
      <c r="A8" s="124" t="s">
        <v>76</v>
      </c>
      <c r="B8" s="125" t="s">
        <v>77</v>
      </c>
      <c r="C8" s="101">
        <v>13.65</v>
      </c>
    </row>
    <row r="9" ht="20.1" customHeight="1" spans="1:3">
      <c r="A9" s="124" t="s">
        <v>78</v>
      </c>
      <c r="B9" s="125" t="s">
        <v>79</v>
      </c>
      <c r="C9" s="101">
        <v>0.67</v>
      </c>
    </row>
    <row r="10" ht="20.1" customHeight="1" spans="1:3">
      <c r="A10" s="124" t="s">
        <v>80</v>
      </c>
      <c r="B10" s="125" t="s">
        <v>81</v>
      </c>
      <c r="C10" s="101">
        <v>8.65</v>
      </c>
    </row>
    <row r="11" ht="20.1" customHeight="1" spans="1:3">
      <c r="A11" s="124" t="s">
        <v>82</v>
      </c>
      <c r="B11" s="125" t="s">
        <v>83</v>
      </c>
      <c r="C11" s="101">
        <v>3.57</v>
      </c>
    </row>
    <row r="12" ht="20.1" customHeight="1" spans="1:3">
      <c r="A12" s="124" t="s">
        <v>84</v>
      </c>
      <c r="B12" s="125" t="s">
        <v>85</v>
      </c>
      <c r="C12" s="101">
        <v>1.78</v>
      </c>
    </row>
    <row r="13" ht="20.1" customHeight="1" spans="1:3">
      <c r="A13" s="124" t="s">
        <v>86</v>
      </c>
      <c r="B13" s="125" t="s">
        <v>87</v>
      </c>
      <c r="C13" s="101">
        <v>1.43</v>
      </c>
    </row>
    <row r="14" ht="20.1" customHeight="1" spans="1:3">
      <c r="A14" s="124" t="s">
        <v>88</v>
      </c>
      <c r="B14" s="125" t="s">
        <v>89</v>
      </c>
      <c r="C14" s="101">
        <v>0.45</v>
      </c>
    </row>
    <row r="15" ht="20.1" customHeight="1" spans="1:3">
      <c r="A15" s="124" t="s">
        <v>90</v>
      </c>
      <c r="B15" s="125" t="s">
        <v>91</v>
      </c>
      <c r="C15" s="101">
        <v>0.13</v>
      </c>
    </row>
    <row r="16" ht="20.1" customHeight="1" spans="1:3">
      <c r="A16" s="124" t="s">
        <v>92</v>
      </c>
      <c r="B16" s="125" t="s">
        <v>93</v>
      </c>
      <c r="C16" s="101">
        <v>2.68</v>
      </c>
    </row>
    <row r="17" ht="20.1" customHeight="1" spans="1:3">
      <c r="A17" s="124" t="s">
        <v>94</v>
      </c>
      <c r="B17" s="125" t="s">
        <v>95</v>
      </c>
      <c r="C17" s="101">
        <v>0.47</v>
      </c>
    </row>
    <row r="18" ht="20.1" customHeight="1" spans="1:3">
      <c r="A18" s="124" t="s">
        <v>96</v>
      </c>
      <c r="B18" s="125" t="s">
        <v>97</v>
      </c>
      <c r="C18" s="101">
        <v>0.45</v>
      </c>
    </row>
    <row r="19" ht="20.1" customHeight="1" spans="1:3">
      <c r="A19" s="124" t="s">
        <v>98</v>
      </c>
      <c r="B19" s="125" t="s">
        <v>99</v>
      </c>
      <c r="C19" s="101">
        <v>0.02</v>
      </c>
    </row>
    <row r="20" ht="20.1" customHeight="1"/>
    <row r="21" ht="20.1" customHeight="1"/>
    <row r="22" ht="20.1" customHeight="1"/>
    <row r="23" ht="17.25" customHeight="1"/>
    <row r="24" ht="17.25" customHeight="1"/>
    <row r="25" ht="17.25" customHeight="1"/>
  </sheetData>
  <sheetProtection formatCells="0" formatColumns="0" formatRows="0"/>
  <mergeCells count="3">
    <mergeCell ref="A2:C2"/>
    <mergeCell ref="A4:B4"/>
    <mergeCell ref="C4:C5"/>
  </mergeCells>
  <printOptions horizontalCentered="1"/>
  <pageMargins left="0.35" right="0.35" top="0.98" bottom="0.98" header="0.51" footer="0.51"/>
  <pageSetup paperSize="9" orientation="portrait"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
  <sheetViews>
    <sheetView showGridLines="0" showZeros="0" workbookViewId="0">
      <selection activeCell="B14" sqref="B14"/>
    </sheetView>
  </sheetViews>
  <sheetFormatPr defaultColWidth="9" defaultRowHeight="14.25" outlineLevelRow="6" outlineLevelCol="4"/>
  <cols>
    <col min="1" max="1" width="17.875" style="59" customWidth="1"/>
    <col min="2" max="2" width="26" style="59" customWidth="1"/>
    <col min="3" max="5" width="13" style="59" customWidth="1"/>
    <col min="6" max="16384" width="9" style="59"/>
  </cols>
  <sheetData>
    <row r="1" ht="13.5" customHeight="1" spans="1:5">
      <c r="A1" s="60" t="s">
        <v>100</v>
      </c>
      <c r="B1"/>
      <c r="C1"/>
      <c r="D1"/>
      <c r="E1"/>
    </row>
    <row r="2" ht="25.5" customHeight="1" spans="1:5">
      <c r="A2" s="109" t="s">
        <v>101</v>
      </c>
      <c r="B2" s="110"/>
      <c r="C2" s="110"/>
      <c r="D2" s="110"/>
      <c r="E2" s="110"/>
    </row>
    <row r="3" ht="18.75" customHeight="1" spans="1:5">
      <c r="A3" s="111" t="s">
        <v>2</v>
      </c>
      <c r="B3" s="112"/>
      <c r="C3" s="112"/>
      <c r="D3" s="112"/>
      <c r="E3" s="79" t="s">
        <v>3</v>
      </c>
    </row>
    <row r="4" ht="20.25" customHeight="1" spans="1:5">
      <c r="A4" s="113" t="s">
        <v>53</v>
      </c>
      <c r="B4" s="113" t="s">
        <v>54</v>
      </c>
      <c r="C4" s="113" t="s">
        <v>102</v>
      </c>
      <c r="D4" s="113"/>
      <c r="E4" s="113"/>
    </row>
    <row r="5" ht="18" customHeight="1" spans="1:5">
      <c r="A5" s="113"/>
      <c r="B5" s="113"/>
      <c r="C5" s="113" t="s">
        <v>8</v>
      </c>
      <c r="D5" s="113" t="s">
        <v>55</v>
      </c>
      <c r="E5" s="113" t="s">
        <v>56</v>
      </c>
    </row>
    <row r="6" s="58" customFormat="1" ht="20.25" customHeight="1" spans="1:5">
      <c r="A6" s="67"/>
      <c r="B6" s="114"/>
      <c r="C6" s="118"/>
      <c r="D6" s="118"/>
      <c r="E6" s="118"/>
    </row>
    <row r="7" spans="1:1">
      <c r="A7" s="117" t="s">
        <v>103</v>
      </c>
    </row>
  </sheetData>
  <sheetProtection formatCells="0" formatColumns="0" formatRows="0"/>
  <mergeCells count="3">
    <mergeCell ref="C4:E4"/>
    <mergeCell ref="A4:A5"/>
    <mergeCell ref="B4:B5"/>
  </mergeCells>
  <printOptions horizontalCentered="1"/>
  <pageMargins left="0.75" right="0.75" top="0.98" bottom="0.98" header="0.51" footer="0.51"/>
  <pageSetup paperSize="9" orientation="portrait"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
  <sheetViews>
    <sheetView showGridLines="0" showZeros="0" workbookViewId="0">
      <selection activeCell="B15" sqref="B15"/>
    </sheetView>
  </sheetViews>
  <sheetFormatPr defaultColWidth="9" defaultRowHeight="14.25" outlineLevelRow="6" outlineLevelCol="4"/>
  <cols>
    <col min="1" max="1" width="17.875" style="59" customWidth="1"/>
    <col min="2" max="2" width="28.5" style="59" customWidth="1"/>
    <col min="3" max="5" width="12.25" style="59" customWidth="1"/>
    <col min="6" max="16384" width="9" style="59"/>
  </cols>
  <sheetData>
    <row r="1" ht="13.5" customHeight="1" spans="1:1">
      <c r="A1" s="60" t="s">
        <v>104</v>
      </c>
    </row>
    <row r="2" ht="25.5" customHeight="1" spans="1:5">
      <c r="A2" s="109" t="s">
        <v>105</v>
      </c>
      <c r="B2" s="110"/>
      <c r="C2" s="110"/>
      <c r="D2" s="110"/>
      <c r="E2" s="110"/>
    </row>
    <row r="3" ht="18.75" customHeight="1" spans="1:5">
      <c r="A3" s="111" t="s">
        <v>2</v>
      </c>
      <c r="B3" s="112"/>
      <c r="C3" s="112"/>
      <c r="D3" s="112"/>
      <c r="E3" s="79" t="s">
        <v>3</v>
      </c>
    </row>
    <row r="4" ht="20.25" customHeight="1" spans="1:5">
      <c r="A4" s="113" t="s">
        <v>53</v>
      </c>
      <c r="B4" s="113" t="s">
        <v>54</v>
      </c>
      <c r="C4" s="113" t="s">
        <v>106</v>
      </c>
      <c r="D4" s="113"/>
      <c r="E4" s="113"/>
    </row>
    <row r="5" ht="18" customHeight="1" spans="1:5">
      <c r="A5" s="113"/>
      <c r="B5" s="113"/>
      <c r="C5" s="113" t="s">
        <v>8</v>
      </c>
      <c r="D5" s="113" t="s">
        <v>55</v>
      </c>
      <c r="E5" s="113" t="s">
        <v>56</v>
      </c>
    </row>
    <row r="6" ht="20.25" customHeight="1" spans="1:5">
      <c r="A6" s="67"/>
      <c r="B6" s="114"/>
      <c r="C6" s="115"/>
      <c r="D6" s="116"/>
      <c r="E6" s="115"/>
    </row>
    <row r="7" spans="1:1">
      <c r="A7" s="117" t="s">
        <v>107</v>
      </c>
    </row>
  </sheetData>
  <sheetProtection formatCells="0" formatColumns="0" formatRows="0"/>
  <mergeCells count="3">
    <mergeCell ref="C4:E4"/>
    <mergeCell ref="A4:A5"/>
    <mergeCell ref="B4:B5"/>
  </mergeCells>
  <printOptions horizontalCentered="1"/>
  <pageMargins left="0.75" right="0.75" top="0.98" bottom="0.98" header="0.51" footer="0.51"/>
  <pageSetup paperSize="9" orientation="portrait"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N37"/>
  <sheetViews>
    <sheetView showGridLines="0" showZeros="0" topLeftCell="A31" workbookViewId="0">
      <selection activeCell="B11" sqref="B11"/>
    </sheetView>
  </sheetViews>
  <sheetFormatPr defaultColWidth="5.125" defaultRowHeight="12.95" customHeight="1"/>
  <cols>
    <col min="1" max="1" width="24.875" style="84" customWidth="1"/>
    <col min="2" max="2" width="10.625" style="84" customWidth="1"/>
    <col min="3" max="3" width="24.25" style="84" customWidth="1"/>
    <col min="4" max="4" width="14.125" style="84" customWidth="1"/>
    <col min="5" max="16384" width="5.125" style="85"/>
  </cols>
  <sheetData>
    <row r="1" customHeight="1" spans="1:1">
      <c r="A1" s="84" t="s">
        <v>108</v>
      </c>
    </row>
    <row r="2" ht="28.5" customHeight="1" spans="1:4">
      <c r="A2" s="86" t="s">
        <v>109</v>
      </c>
      <c r="B2" s="87"/>
      <c r="C2" s="88"/>
      <c r="D2" s="89"/>
    </row>
    <row r="3" ht="15" customHeight="1" spans="1:4">
      <c r="A3" s="90" t="s">
        <v>2</v>
      </c>
      <c r="B3" s="91"/>
      <c r="C3" s="92"/>
      <c r="D3" s="93" t="s">
        <v>3</v>
      </c>
    </row>
    <row r="4" ht="18" customHeight="1" spans="1:66">
      <c r="A4" s="94" t="s">
        <v>110</v>
      </c>
      <c r="B4" s="94"/>
      <c r="C4" s="94"/>
      <c r="D4" s="94"/>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row>
    <row r="5" s="82" customFormat="1" ht="18" customHeight="1" spans="1:66">
      <c r="A5" s="82" t="s">
        <v>111</v>
      </c>
      <c r="B5" s="82" t="s">
        <v>7</v>
      </c>
      <c r="C5" s="82" t="s">
        <v>112</v>
      </c>
      <c r="D5" s="82" t="s">
        <v>7</v>
      </c>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row>
    <row r="6" s="83" customFormat="1" ht="18" customHeight="1" spans="1:4">
      <c r="A6" s="96" t="s">
        <v>113</v>
      </c>
      <c r="B6" s="97">
        <v>179.98</v>
      </c>
      <c r="C6" s="98" t="s">
        <v>114</v>
      </c>
      <c r="D6" s="99">
        <v>0</v>
      </c>
    </row>
    <row r="7" s="83" customFormat="1" ht="18" customHeight="1" spans="1:4">
      <c r="A7" s="100" t="s">
        <v>115</v>
      </c>
      <c r="B7" s="101">
        <v>0</v>
      </c>
      <c r="C7" s="98" t="s">
        <v>116</v>
      </c>
      <c r="D7" s="99">
        <v>0</v>
      </c>
    </row>
    <row r="8" s="83" customFormat="1" ht="18" customHeight="1" spans="1:4">
      <c r="A8" s="98" t="s">
        <v>117</v>
      </c>
      <c r="B8" s="101">
        <v>0</v>
      </c>
      <c r="C8" s="98" t="s">
        <v>118</v>
      </c>
      <c r="D8" s="99">
        <v>0</v>
      </c>
    </row>
    <row r="9" s="83" customFormat="1" ht="18" customHeight="1" spans="1:4">
      <c r="A9" s="98" t="s">
        <v>119</v>
      </c>
      <c r="B9" s="101">
        <f>SUM(B10:B14)</f>
        <v>0</v>
      </c>
      <c r="C9" s="98" t="s">
        <v>120</v>
      </c>
      <c r="D9" s="99">
        <v>0</v>
      </c>
    </row>
    <row r="10" s="83" customFormat="1" ht="18" customHeight="1" spans="1:4">
      <c r="A10" s="96" t="s">
        <v>121</v>
      </c>
      <c r="B10" s="101">
        <v>0</v>
      </c>
      <c r="C10" s="102" t="s">
        <v>122</v>
      </c>
      <c r="D10" s="99">
        <v>0</v>
      </c>
    </row>
    <row r="11" s="83" customFormat="1" ht="18" customHeight="1" spans="1:4">
      <c r="A11" s="96" t="s">
        <v>123</v>
      </c>
      <c r="B11" s="101">
        <v>0</v>
      </c>
      <c r="C11" s="98" t="s">
        <v>124</v>
      </c>
      <c r="D11" s="99">
        <v>0</v>
      </c>
    </row>
    <row r="12" s="83" customFormat="1" ht="18" customHeight="1" spans="1:15">
      <c r="A12" s="96" t="s">
        <v>125</v>
      </c>
      <c r="B12" s="99">
        <v>0</v>
      </c>
      <c r="C12" s="98" t="s">
        <v>126</v>
      </c>
      <c r="D12" s="99">
        <v>0</v>
      </c>
      <c r="N12" s="108"/>
      <c r="O12" s="108"/>
    </row>
    <row r="13" s="83" customFormat="1" ht="18" customHeight="1" spans="1:15">
      <c r="A13" s="96" t="s">
        <v>127</v>
      </c>
      <c r="B13" s="101">
        <v>0</v>
      </c>
      <c r="C13" s="98" t="s">
        <v>128</v>
      </c>
      <c r="D13" s="99">
        <v>174.75</v>
      </c>
      <c r="N13" s="108"/>
      <c r="O13" s="108"/>
    </row>
    <row r="14" s="83" customFormat="1" ht="18" customHeight="1" spans="1:15">
      <c r="A14" s="96" t="s">
        <v>129</v>
      </c>
      <c r="B14" s="101">
        <v>0</v>
      </c>
      <c r="C14" s="98" t="s">
        <v>130</v>
      </c>
      <c r="D14" s="99">
        <v>0</v>
      </c>
      <c r="N14" s="108"/>
      <c r="O14" s="108"/>
    </row>
    <row r="15" s="83" customFormat="1" ht="18" customHeight="1" spans="1:15">
      <c r="A15" s="98" t="s">
        <v>131</v>
      </c>
      <c r="B15" s="103"/>
      <c r="C15" s="98" t="s">
        <v>132</v>
      </c>
      <c r="D15" s="99">
        <v>1.88</v>
      </c>
      <c r="N15" s="108"/>
      <c r="O15" s="108"/>
    </row>
    <row r="16" s="83" customFormat="1" ht="18" customHeight="1" spans="1:4">
      <c r="A16" s="98"/>
      <c r="B16" s="104"/>
      <c r="C16" s="98" t="s">
        <v>133</v>
      </c>
      <c r="D16" s="99">
        <v>0</v>
      </c>
    </row>
    <row r="17" s="83" customFormat="1" ht="18" customHeight="1" spans="1:4">
      <c r="A17" s="96"/>
      <c r="B17" s="105"/>
      <c r="C17" s="98" t="s">
        <v>134</v>
      </c>
      <c r="D17" s="99">
        <v>0</v>
      </c>
    </row>
    <row r="18" s="83" customFormat="1" ht="18" customHeight="1" spans="1:4">
      <c r="A18" s="96"/>
      <c r="B18" s="105"/>
      <c r="C18" s="98" t="s">
        <v>135</v>
      </c>
      <c r="D18" s="99">
        <v>0</v>
      </c>
    </row>
    <row r="19" s="83" customFormat="1" ht="18" customHeight="1" spans="1:4">
      <c r="A19" s="96"/>
      <c r="B19" s="105"/>
      <c r="C19" s="98" t="s">
        <v>136</v>
      </c>
      <c r="D19" s="99">
        <v>0</v>
      </c>
    </row>
    <row r="20" s="83" customFormat="1" ht="18" customHeight="1" spans="1:4">
      <c r="A20" s="96"/>
      <c r="B20" s="105"/>
      <c r="C20" s="98" t="s">
        <v>137</v>
      </c>
      <c r="D20" s="99">
        <v>0</v>
      </c>
    </row>
    <row r="21" s="83" customFormat="1" ht="18" customHeight="1" spans="1:4">
      <c r="A21" s="96"/>
      <c r="B21" s="105"/>
      <c r="C21" s="98" t="s">
        <v>138</v>
      </c>
      <c r="D21" s="99">
        <v>0</v>
      </c>
    </row>
    <row r="22" s="83" customFormat="1" ht="18" customHeight="1" spans="1:4">
      <c r="A22" s="103"/>
      <c r="B22" s="103"/>
      <c r="C22" s="98" t="s">
        <v>139</v>
      </c>
      <c r="D22" s="99">
        <v>0</v>
      </c>
    </row>
    <row r="23" s="83" customFormat="1" ht="18" customHeight="1" spans="1:4">
      <c r="A23" s="103"/>
      <c r="B23" s="103"/>
      <c r="C23" s="98" t="s">
        <v>140</v>
      </c>
      <c r="D23" s="99">
        <v>0</v>
      </c>
    </row>
    <row r="24" s="83" customFormat="1" ht="18" customHeight="1" spans="1:4">
      <c r="A24" s="103"/>
      <c r="B24" s="103"/>
      <c r="C24" s="106" t="s">
        <v>141</v>
      </c>
      <c r="D24" s="99">
        <v>0</v>
      </c>
    </row>
    <row r="25" s="83" customFormat="1" ht="18" customHeight="1" spans="1:4">
      <c r="A25" s="103"/>
      <c r="B25" s="103"/>
      <c r="C25" s="100" t="s">
        <v>142</v>
      </c>
      <c r="D25" s="99">
        <v>3.35</v>
      </c>
    </row>
    <row r="26" s="83" customFormat="1" ht="18" customHeight="1" spans="1:4">
      <c r="A26" s="103"/>
      <c r="B26" s="103"/>
      <c r="C26" s="98" t="s">
        <v>143</v>
      </c>
      <c r="D26" s="99">
        <v>0</v>
      </c>
    </row>
    <row r="27" s="83" customFormat="1" ht="18" customHeight="1" spans="1:4">
      <c r="A27" s="103"/>
      <c r="B27" s="103"/>
      <c r="C27" s="98" t="s">
        <v>144</v>
      </c>
      <c r="D27" s="99">
        <v>0</v>
      </c>
    </row>
    <row r="28" s="83" customFormat="1" ht="18" customHeight="1" spans="1:4">
      <c r="A28" s="103"/>
      <c r="B28" s="103"/>
      <c r="C28" s="98" t="s">
        <v>145</v>
      </c>
      <c r="D28" s="99">
        <v>0</v>
      </c>
    </row>
    <row r="29" s="83" customFormat="1" ht="18" customHeight="1" spans="1:4">
      <c r="A29" s="103"/>
      <c r="B29" s="103"/>
      <c r="C29" s="98" t="s">
        <v>146</v>
      </c>
      <c r="D29" s="99">
        <v>0</v>
      </c>
    </row>
    <row r="30" s="83" customFormat="1" ht="18" customHeight="1" spans="1:4">
      <c r="A30" s="96"/>
      <c r="B30" s="105"/>
      <c r="C30" s="98" t="s">
        <v>147</v>
      </c>
      <c r="D30" s="99">
        <v>0</v>
      </c>
    </row>
    <row r="31" s="83" customFormat="1" ht="18" customHeight="1" spans="1:4">
      <c r="A31" s="96"/>
      <c r="B31" s="105"/>
      <c r="C31" s="98" t="s">
        <v>148</v>
      </c>
      <c r="D31" s="99">
        <v>0</v>
      </c>
    </row>
    <row r="32" ht="18" customHeight="1" spans="1:4">
      <c r="A32" s="96"/>
      <c r="B32" s="105"/>
      <c r="C32" s="98"/>
      <c r="D32" s="107"/>
    </row>
    <row r="33" ht="18" customHeight="1" spans="1:4">
      <c r="A33" s="82" t="s">
        <v>149</v>
      </c>
      <c r="B33" s="105">
        <f>SUM(B6:B9)+B15</f>
        <v>179.98</v>
      </c>
      <c r="C33" s="82" t="s">
        <v>150</v>
      </c>
      <c r="D33" s="97">
        <f>SUM(D6:D31)</f>
        <v>179.98</v>
      </c>
    </row>
    <row r="34" s="83" customFormat="1" ht="18" customHeight="1" spans="1:4">
      <c r="A34" s="100" t="s">
        <v>151</v>
      </c>
      <c r="B34" s="105">
        <v>0</v>
      </c>
      <c r="C34" s="100" t="s">
        <v>46</v>
      </c>
      <c r="D34" s="97">
        <f>B35-D33</f>
        <v>0</v>
      </c>
    </row>
    <row r="35" ht="18" customHeight="1" spans="1:4">
      <c r="A35" s="82" t="s">
        <v>152</v>
      </c>
      <c r="B35" s="105">
        <f>SUM(B33:B34)</f>
        <v>179.98</v>
      </c>
      <c r="C35" s="82" t="s">
        <v>153</v>
      </c>
      <c r="D35" s="97">
        <f>D33+D34</f>
        <v>179.98</v>
      </c>
    </row>
    <row r="36" ht="18" customHeight="1" spans="1:1">
      <c r="A36" s="84" t="s">
        <v>154</v>
      </c>
    </row>
    <row r="37" customHeight="1" spans="1:4">
      <c r="A37" s="85"/>
      <c r="B37" s="85"/>
      <c r="C37" s="85"/>
      <c r="D37" s="85"/>
    </row>
  </sheetData>
  <sheetProtection formatCells="0" formatColumns="0" formatRows="0"/>
  <printOptions horizontalCentered="1"/>
  <pageMargins left="0.62992125984252" right="0.393700787401575" top="0.78740157480315" bottom="0.31496062992126" header="0.31496062992126" footer="0.31496062992126"/>
  <pageSetup paperSize="9" fitToHeight="999" orientation="portrait"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showGridLines="0" showZeros="0" topLeftCell="A4" workbookViewId="0">
      <selection activeCell="G14" sqref="G14"/>
    </sheetView>
  </sheetViews>
  <sheetFormatPr defaultColWidth="9" defaultRowHeight="14.25"/>
  <cols>
    <col min="1" max="1" width="9.75" style="59" customWidth="1"/>
    <col min="2" max="2" width="19.875" style="59" customWidth="1"/>
    <col min="3" max="3" width="9.75" style="59" customWidth="1"/>
    <col min="4" max="4" width="9" style="70" customWidth="1"/>
    <col min="5" max="5" width="9.75" style="59" customWidth="1"/>
    <col min="6" max="6" width="8.625" style="59" customWidth="1"/>
    <col min="7" max="7" width="9.75" style="59" customWidth="1"/>
    <col min="8" max="8" width="7.875" style="59" customWidth="1"/>
    <col min="9" max="13" width="9.75" style="59" customWidth="1"/>
    <col min="14" max="14" width="9" style="59" customWidth="1"/>
    <col min="15" max="16384" width="9" style="59"/>
  </cols>
  <sheetData>
    <row r="1" ht="13.5" customHeight="1" spans="1:1">
      <c r="A1" s="71" t="s">
        <v>155</v>
      </c>
    </row>
    <row r="2" ht="25.5" customHeight="1" spans="1:14">
      <c r="A2" s="61" t="s">
        <v>156</v>
      </c>
      <c r="B2" s="61"/>
      <c r="C2" s="61"/>
      <c r="D2" s="72"/>
      <c r="E2" s="61"/>
      <c r="F2" s="61"/>
      <c r="G2" s="61"/>
      <c r="H2" s="61"/>
      <c r="I2" s="61"/>
      <c r="J2" s="61"/>
      <c r="K2" s="61"/>
      <c r="L2" s="61"/>
      <c r="M2" s="61"/>
      <c r="N2" s="61"/>
    </row>
    <row r="3" ht="20.25" customHeight="1" spans="1:14">
      <c r="A3" s="73" t="s">
        <v>2</v>
      </c>
      <c r="B3" s="73"/>
      <c r="C3" s="74"/>
      <c r="D3" s="75"/>
      <c r="E3" s="74"/>
      <c r="F3" s="74"/>
      <c r="G3" s="74"/>
      <c r="H3" s="74"/>
      <c r="I3" s="74"/>
      <c r="J3" s="74"/>
      <c r="K3" s="74"/>
      <c r="L3" s="74"/>
      <c r="M3" s="79" t="s">
        <v>3</v>
      </c>
      <c r="N3" s="79"/>
    </row>
    <row r="4" ht="31.5" customHeight="1" spans="1:14">
      <c r="A4" s="64" t="s">
        <v>52</v>
      </c>
      <c r="B4" s="64"/>
      <c r="C4" s="66" t="s">
        <v>8</v>
      </c>
      <c r="D4" s="76" t="s">
        <v>157</v>
      </c>
      <c r="E4" s="66" t="s">
        <v>158</v>
      </c>
      <c r="F4" s="66" t="s">
        <v>159</v>
      </c>
      <c r="G4" s="66" t="s">
        <v>160</v>
      </c>
      <c r="H4" s="66" t="s">
        <v>161</v>
      </c>
      <c r="I4" s="80" t="s">
        <v>162</v>
      </c>
      <c r="J4" s="80"/>
      <c r="K4" s="80"/>
      <c r="L4" s="80"/>
      <c r="M4" s="80"/>
      <c r="N4" s="80"/>
    </row>
    <row r="5" ht="42.75" customHeight="1" spans="1:14">
      <c r="A5" s="66" t="s">
        <v>53</v>
      </c>
      <c r="B5" s="66" t="s">
        <v>54</v>
      </c>
      <c r="C5" s="66"/>
      <c r="D5" s="76"/>
      <c r="E5" s="66"/>
      <c r="F5" s="66"/>
      <c r="G5" s="66"/>
      <c r="H5" s="66"/>
      <c r="I5" s="80" t="s">
        <v>163</v>
      </c>
      <c r="J5" s="80" t="s">
        <v>164</v>
      </c>
      <c r="K5" s="80" t="s">
        <v>165</v>
      </c>
      <c r="L5" s="66" t="s">
        <v>166</v>
      </c>
      <c r="M5" s="66" t="s">
        <v>167</v>
      </c>
      <c r="N5" s="80" t="s">
        <v>168</v>
      </c>
    </row>
    <row r="6" s="58" customFormat="1" ht="20.1" customHeight="1" spans="1:19">
      <c r="A6" s="67"/>
      <c r="B6" s="77" t="s">
        <v>8</v>
      </c>
      <c r="C6" s="69">
        <v>179.98</v>
      </c>
      <c r="D6" s="78">
        <v>0</v>
      </c>
      <c r="E6" s="69">
        <v>179.98</v>
      </c>
      <c r="F6" s="69">
        <v>0</v>
      </c>
      <c r="G6" s="69">
        <v>0</v>
      </c>
      <c r="H6" s="69">
        <v>0</v>
      </c>
      <c r="I6" s="69">
        <v>0</v>
      </c>
      <c r="J6" s="69"/>
      <c r="K6" s="69"/>
      <c r="L6" s="69"/>
      <c r="M6" s="69"/>
      <c r="N6" s="69">
        <v>0</v>
      </c>
      <c r="O6" s="81"/>
      <c r="P6" s="81"/>
      <c r="Q6" s="81"/>
      <c r="R6" s="81"/>
      <c r="S6" s="81"/>
    </row>
    <row r="7" ht="20.1" customHeight="1" spans="1:14">
      <c r="A7" s="67">
        <v>208</v>
      </c>
      <c r="B7" s="77" t="s">
        <v>57</v>
      </c>
      <c r="C7" s="69">
        <v>174.75</v>
      </c>
      <c r="D7" s="78">
        <v>0</v>
      </c>
      <c r="E7" s="69">
        <v>174.75</v>
      </c>
      <c r="F7" s="69">
        <v>0</v>
      </c>
      <c r="G7" s="69">
        <v>0</v>
      </c>
      <c r="H7" s="69">
        <v>0</v>
      </c>
      <c r="I7" s="69">
        <v>0</v>
      </c>
      <c r="J7" s="69"/>
      <c r="K7" s="69"/>
      <c r="L7" s="69"/>
      <c r="M7" s="69"/>
      <c r="N7" s="69">
        <v>0</v>
      </c>
    </row>
    <row r="8" ht="20.1" customHeight="1" spans="1:14">
      <c r="A8" s="67">
        <v>20805</v>
      </c>
      <c r="B8" s="77" t="s">
        <v>58</v>
      </c>
      <c r="C8" s="69">
        <v>5.35</v>
      </c>
      <c r="D8" s="78">
        <v>0</v>
      </c>
      <c r="E8" s="69">
        <v>5.35</v>
      </c>
      <c r="F8" s="69">
        <v>0</v>
      </c>
      <c r="G8" s="69">
        <v>0</v>
      </c>
      <c r="H8" s="69">
        <v>0</v>
      </c>
      <c r="I8" s="69">
        <v>0</v>
      </c>
      <c r="J8" s="69"/>
      <c r="K8" s="69"/>
      <c r="L8" s="69"/>
      <c r="M8" s="69"/>
      <c r="N8" s="69">
        <v>0</v>
      </c>
    </row>
    <row r="9" ht="20.1" customHeight="1" spans="1:14">
      <c r="A9" s="67">
        <v>2080505</v>
      </c>
      <c r="B9" s="77" t="s">
        <v>59</v>
      </c>
      <c r="C9" s="69">
        <v>3.57</v>
      </c>
      <c r="D9" s="78">
        <v>0</v>
      </c>
      <c r="E9" s="69">
        <v>3.57</v>
      </c>
      <c r="F9" s="69">
        <v>0</v>
      </c>
      <c r="G9" s="69">
        <v>0</v>
      </c>
      <c r="H9" s="69">
        <v>0</v>
      </c>
      <c r="I9" s="69">
        <v>0</v>
      </c>
      <c r="J9" s="69"/>
      <c r="K9" s="69"/>
      <c r="L9" s="69"/>
      <c r="M9" s="69"/>
      <c r="N9" s="69">
        <v>0</v>
      </c>
    </row>
    <row r="10" ht="20.1" customHeight="1" spans="1:14">
      <c r="A10" s="67">
        <v>2080506</v>
      </c>
      <c r="B10" s="77" t="s">
        <v>60</v>
      </c>
      <c r="C10" s="69">
        <v>1.78</v>
      </c>
      <c r="D10" s="78">
        <v>0</v>
      </c>
      <c r="E10" s="69">
        <v>1.78</v>
      </c>
      <c r="F10" s="69">
        <v>0</v>
      </c>
      <c r="G10" s="69">
        <v>0</v>
      </c>
      <c r="H10" s="69">
        <v>0</v>
      </c>
      <c r="I10" s="69">
        <v>0</v>
      </c>
      <c r="J10" s="69"/>
      <c r="K10" s="69"/>
      <c r="L10" s="69"/>
      <c r="M10" s="69"/>
      <c r="N10" s="69">
        <v>0</v>
      </c>
    </row>
    <row r="11" ht="20.1" customHeight="1" spans="1:14">
      <c r="A11" s="67">
        <v>20811</v>
      </c>
      <c r="B11" s="77" t="s">
        <v>61</v>
      </c>
      <c r="C11" s="69">
        <v>169.4</v>
      </c>
      <c r="D11" s="78">
        <v>0</v>
      </c>
      <c r="E11" s="69">
        <v>169.4</v>
      </c>
      <c r="F11" s="69">
        <v>0</v>
      </c>
      <c r="G11" s="69">
        <v>0</v>
      </c>
      <c r="H11" s="69">
        <v>0</v>
      </c>
      <c r="I11" s="69">
        <v>0</v>
      </c>
      <c r="J11" s="69"/>
      <c r="K11" s="69"/>
      <c r="L11" s="69"/>
      <c r="M11" s="69"/>
      <c r="N11" s="69">
        <v>0</v>
      </c>
    </row>
    <row r="12" ht="20.1" customHeight="1" spans="1:14">
      <c r="A12" s="67">
        <v>2081105</v>
      </c>
      <c r="B12" s="77" t="s">
        <v>62</v>
      </c>
      <c r="C12" s="69">
        <v>169.4</v>
      </c>
      <c r="D12" s="78">
        <v>0</v>
      </c>
      <c r="E12" s="69">
        <v>169.4</v>
      </c>
      <c r="F12" s="69">
        <v>0</v>
      </c>
      <c r="G12" s="69">
        <v>0</v>
      </c>
      <c r="H12" s="69">
        <v>0</v>
      </c>
      <c r="I12" s="69">
        <v>0</v>
      </c>
      <c r="J12" s="69"/>
      <c r="K12" s="69"/>
      <c r="L12" s="69"/>
      <c r="M12" s="69"/>
      <c r="N12" s="69">
        <v>0</v>
      </c>
    </row>
    <row r="13" ht="20.1" customHeight="1" spans="1:14">
      <c r="A13" s="67">
        <v>210</v>
      </c>
      <c r="B13" s="77" t="s">
        <v>63</v>
      </c>
      <c r="C13" s="69">
        <v>1.88</v>
      </c>
      <c r="D13" s="78">
        <v>0</v>
      </c>
      <c r="E13" s="69">
        <v>1.88</v>
      </c>
      <c r="F13" s="69">
        <v>0</v>
      </c>
      <c r="G13" s="69">
        <v>0</v>
      </c>
      <c r="H13" s="69">
        <v>0</v>
      </c>
      <c r="I13" s="69">
        <v>0</v>
      </c>
      <c r="J13" s="69"/>
      <c r="K13" s="69"/>
      <c r="L13" s="69"/>
      <c r="M13" s="69"/>
      <c r="N13" s="69">
        <v>0</v>
      </c>
    </row>
    <row r="14" ht="20.1" customHeight="1" spans="1:14">
      <c r="A14" s="67">
        <v>21011</v>
      </c>
      <c r="B14" s="77" t="s">
        <v>64</v>
      </c>
      <c r="C14" s="69">
        <v>1.88</v>
      </c>
      <c r="D14" s="78">
        <v>0</v>
      </c>
      <c r="E14" s="69">
        <v>1.88</v>
      </c>
      <c r="F14" s="69">
        <v>0</v>
      </c>
      <c r="G14" s="69">
        <v>0</v>
      </c>
      <c r="H14" s="69">
        <v>0</v>
      </c>
      <c r="I14" s="69">
        <v>0</v>
      </c>
      <c r="J14" s="69"/>
      <c r="K14" s="69"/>
      <c r="L14" s="69"/>
      <c r="M14" s="69"/>
      <c r="N14" s="69">
        <v>0</v>
      </c>
    </row>
    <row r="15" ht="20.1" customHeight="1" spans="1:14">
      <c r="A15" s="67">
        <v>2101102</v>
      </c>
      <c r="B15" s="77" t="s">
        <v>65</v>
      </c>
      <c r="C15" s="69">
        <v>1.43</v>
      </c>
      <c r="D15" s="78">
        <v>0</v>
      </c>
      <c r="E15" s="69">
        <v>1.43</v>
      </c>
      <c r="F15" s="69">
        <v>0</v>
      </c>
      <c r="G15" s="69">
        <v>0</v>
      </c>
      <c r="H15" s="69">
        <v>0</v>
      </c>
      <c r="I15" s="69">
        <v>0</v>
      </c>
      <c r="J15" s="69"/>
      <c r="K15" s="69"/>
      <c r="L15" s="69"/>
      <c r="M15" s="69"/>
      <c r="N15" s="69">
        <v>0</v>
      </c>
    </row>
    <row r="16" ht="20.1" customHeight="1" spans="1:14">
      <c r="A16" s="67">
        <v>2101103</v>
      </c>
      <c r="B16" s="77" t="s">
        <v>66</v>
      </c>
      <c r="C16" s="69">
        <v>0.45</v>
      </c>
      <c r="D16" s="78">
        <v>0</v>
      </c>
      <c r="E16" s="69">
        <v>0.45</v>
      </c>
      <c r="F16" s="69">
        <v>0</v>
      </c>
      <c r="G16" s="69">
        <v>0</v>
      </c>
      <c r="H16" s="69">
        <v>0</v>
      </c>
      <c r="I16" s="69">
        <v>0</v>
      </c>
      <c r="J16" s="69"/>
      <c r="K16" s="69"/>
      <c r="L16" s="69"/>
      <c r="M16" s="69"/>
      <c r="N16" s="69">
        <v>0</v>
      </c>
    </row>
    <row r="17" ht="20.1" customHeight="1" spans="1:14">
      <c r="A17" s="67">
        <v>221</v>
      </c>
      <c r="B17" s="77" t="s">
        <v>67</v>
      </c>
      <c r="C17" s="69">
        <v>3.35</v>
      </c>
      <c r="D17" s="78">
        <v>0</v>
      </c>
      <c r="E17" s="69">
        <v>3.35</v>
      </c>
      <c r="F17" s="69">
        <v>0</v>
      </c>
      <c r="G17" s="69">
        <v>0</v>
      </c>
      <c r="H17" s="69">
        <v>0</v>
      </c>
      <c r="I17" s="69">
        <v>0</v>
      </c>
      <c r="J17" s="69"/>
      <c r="K17" s="69"/>
      <c r="L17" s="69"/>
      <c r="M17" s="69"/>
      <c r="N17" s="69">
        <v>0</v>
      </c>
    </row>
    <row r="18" ht="20.1" customHeight="1" spans="1:14">
      <c r="A18" s="67">
        <v>22102</v>
      </c>
      <c r="B18" s="77" t="s">
        <v>68</v>
      </c>
      <c r="C18" s="69">
        <v>3.35</v>
      </c>
      <c r="D18" s="78">
        <v>0</v>
      </c>
      <c r="E18" s="69">
        <v>3.35</v>
      </c>
      <c r="F18" s="69">
        <v>0</v>
      </c>
      <c r="G18" s="69">
        <v>0</v>
      </c>
      <c r="H18" s="69">
        <v>0</v>
      </c>
      <c r="I18" s="69">
        <v>0</v>
      </c>
      <c r="J18" s="69"/>
      <c r="K18" s="69"/>
      <c r="L18" s="69"/>
      <c r="M18" s="69"/>
      <c r="N18" s="69">
        <v>0</v>
      </c>
    </row>
    <row r="19" ht="20.1" customHeight="1" spans="1:14">
      <c r="A19" s="67">
        <v>2210201</v>
      </c>
      <c r="B19" s="77" t="s">
        <v>69</v>
      </c>
      <c r="C19" s="69">
        <v>2.68</v>
      </c>
      <c r="D19" s="78">
        <v>0</v>
      </c>
      <c r="E19" s="69">
        <v>2.68</v>
      </c>
      <c r="F19" s="69">
        <v>0</v>
      </c>
      <c r="G19" s="69">
        <v>0</v>
      </c>
      <c r="H19" s="69">
        <v>0</v>
      </c>
      <c r="I19" s="69">
        <v>0</v>
      </c>
      <c r="J19" s="69"/>
      <c r="K19" s="69"/>
      <c r="L19" s="69"/>
      <c r="M19" s="69"/>
      <c r="N19" s="69">
        <v>0</v>
      </c>
    </row>
    <row r="20" ht="20.1" customHeight="1" spans="1:14">
      <c r="A20" s="67">
        <v>2210202</v>
      </c>
      <c r="B20" s="77" t="s">
        <v>70</v>
      </c>
      <c r="C20" s="69">
        <v>0.67</v>
      </c>
      <c r="D20" s="78">
        <v>0</v>
      </c>
      <c r="E20" s="69">
        <v>0.67</v>
      </c>
      <c r="F20" s="69">
        <v>0</v>
      </c>
      <c r="G20" s="69">
        <v>0</v>
      </c>
      <c r="H20" s="69">
        <v>0</v>
      </c>
      <c r="I20" s="69">
        <v>0</v>
      </c>
      <c r="J20" s="69"/>
      <c r="K20" s="69"/>
      <c r="L20" s="69"/>
      <c r="M20" s="69"/>
      <c r="N20" s="69">
        <v>0</v>
      </c>
    </row>
  </sheetData>
  <sheetProtection formatCells="0" formatColumns="0" formatRows="0"/>
  <mergeCells count="11">
    <mergeCell ref="A2:N2"/>
    <mergeCell ref="A3:B3"/>
    <mergeCell ref="M3:N3"/>
    <mergeCell ref="A4:B4"/>
    <mergeCell ref="I4:N4"/>
    <mergeCell ref="C4:C5"/>
    <mergeCell ref="D4:D5"/>
    <mergeCell ref="E4:E5"/>
    <mergeCell ref="F4:F5"/>
    <mergeCell ref="G4:G5"/>
    <mergeCell ref="H4:H5"/>
  </mergeCells>
  <printOptions horizontalCentered="1"/>
  <pageMargins left="0.35" right="0.35" top="0.98" bottom="0.98" header="0.51" footer="0.51"/>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showGridLines="0" showZeros="0" topLeftCell="A4" workbookViewId="0">
      <selection activeCell="D13" sqref="D13"/>
    </sheetView>
  </sheetViews>
  <sheetFormatPr defaultColWidth="9" defaultRowHeight="14.25" outlineLevelCol="4"/>
  <cols>
    <col min="1" max="1" width="17.25" style="59" customWidth="1"/>
    <col min="2" max="2" width="24.125" style="59" customWidth="1"/>
    <col min="3" max="3" width="18.375" style="59" customWidth="1"/>
    <col min="4" max="5" width="17.125" style="59" customWidth="1"/>
    <col min="6" max="16384" width="9" style="59"/>
  </cols>
  <sheetData>
    <row r="1" ht="17.25" customHeight="1" spans="1:1">
      <c r="A1" s="60" t="s">
        <v>169</v>
      </c>
    </row>
    <row r="2" ht="21" customHeight="1" spans="1:5">
      <c r="A2" s="61" t="s">
        <v>170</v>
      </c>
      <c r="B2" s="61"/>
      <c r="C2" s="61"/>
      <c r="D2" s="61"/>
      <c r="E2" s="61"/>
    </row>
    <row r="3" ht="16.5" customHeight="1" spans="1:5">
      <c r="A3" s="62" t="s">
        <v>2</v>
      </c>
      <c r="B3" s="62"/>
      <c r="C3" s="62"/>
      <c r="D3" s="62"/>
      <c r="E3" s="63" t="s">
        <v>3</v>
      </c>
    </row>
    <row r="4" ht="27" customHeight="1" spans="1:5">
      <c r="A4" s="64" t="s">
        <v>52</v>
      </c>
      <c r="B4" s="64"/>
      <c r="C4" s="65" t="s">
        <v>8</v>
      </c>
      <c r="D4" s="65" t="s">
        <v>55</v>
      </c>
      <c r="E4" s="65" t="s">
        <v>56</v>
      </c>
    </row>
    <row r="5" ht="27" customHeight="1" spans="1:5">
      <c r="A5" s="66" t="s">
        <v>53</v>
      </c>
      <c r="B5" s="66" t="s">
        <v>54</v>
      </c>
      <c r="C5" s="65"/>
      <c r="D5" s="65"/>
      <c r="E5" s="65"/>
    </row>
    <row r="6" s="58" customFormat="1" ht="20.1" customHeight="1" spans="1:5">
      <c r="A6" s="67"/>
      <c r="B6" s="68" t="s">
        <v>8</v>
      </c>
      <c r="C6" s="69">
        <v>179.98</v>
      </c>
      <c r="D6" s="69">
        <v>33.48</v>
      </c>
      <c r="E6" s="69">
        <v>146.5</v>
      </c>
    </row>
    <row r="7" ht="20.1" customHeight="1" spans="1:5">
      <c r="A7" s="67">
        <v>208</v>
      </c>
      <c r="B7" s="68" t="s">
        <v>57</v>
      </c>
      <c r="C7" s="69">
        <v>174.75</v>
      </c>
      <c r="D7" s="69">
        <v>28.25</v>
      </c>
      <c r="E7" s="69">
        <v>146.5</v>
      </c>
    </row>
    <row r="8" ht="20.1" customHeight="1" spans="1:5">
      <c r="A8" s="67">
        <v>20805</v>
      </c>
      <c r="B8" s="68" t="s">
        <v>58</v>
      </c>
      <c r="C8" s="69">
        <v>5.35</v>
      </c>
      <c r="D8" s="69">
        <v>5.35</v>
      </c>
      <c r="E8" s="69">
        <v>0</v>
      </c>
    </row>
    <row r="9" ht="20.1" customHeight="1" spans="1:5">
      <c r="A9" s="67">
        <v>2080505</v>
      </c>
      <c r="B9" s="68" t="s">
        <v>59</v>
      </c>
      <c r="C9" s="69">
        <v>3.57</v>
      </c>
      <c r="D9" s="69">
        <v>3.57</v>
      </c>
      <c r="E9" s="69">
        <v>0</v>
      </c>
    </row>
    <row r="10" ht="20.1" customHeight="1" spans="1:5">
      <c r="A10" s="67">
        <v>2080506</v>
      </c>
      <c r="B10" s="68" t="s">
        <v>60</v>
      </c>
      <c r="C10" s="69">
        <v>1.78</v>
      </c>
      <c r="D10" s="69">
        <v>1.78</v>
      </c>
      <c r="E10" s="69">
        <v>0</v>
      </c>
    </row>
    <row r="11" ht="20.1" customHeight="1" spans="1:5">
      <c r="A11" s="67">
        <v>20811</v>
      </c>
      <c r="B11" s="68" t="s">
        <v>61</v>
      </c>
      <c r="C11" s="69">
        <v>169.4</v>
      </c>
      <c r="D11" s="69">
        <v>22.9</v>
      </c>
      <c r="E11" s="69">
        <v>146.5</v>
      </c>
    </row>
    <row r="12" ht="20.1" customHeight="1" spans="1:5">
      <c r="A12" s="67">
        <v>2081105</v>
      </c>
      <c r="B12" s="68" t="s">
        <v>62</v>
      </c>
      <c r="C12" s="69">
        <v>169.4</v>
      </c>
      <c r="D12" s="69">
        <v>22.9</v>
      </c>
      <c r="E12" s="69">
        <v>146.5</v>
      </c>
    </row>
    <row r="13" ht="20.1" customHeight="1" spans="1:5">
      <c r="A13" s="67">
        <v>210</v>
      </c>
      <c r="B13" s="68" t="s">
        <v>63</v>
      </c>
      <c r="C13" s="69">
        <v>1.88</v>
      </c>
      <c r="D13" s="69">
        <v>1.88</v>
      </c>
      <c r="E13" s="69">
        <v>0</v>
      </c>
    </row>
    <row r="14" ht="20.1" customHeight="1" spans="1:5">
      <c r="A14" s="67">
        <v>21011</v>
      </c>
      <c r="B14" s="68" t="s">
        <v>64</v>
      </c>
      <c r="C14" s="69">
        <v>1.88</v>
      </c>
      <c r="D14" s="69">
        <v>1.88</v>
      </c>
      <c r="E14" s="69">
        <v>0</v>
      </c>
    </row>
    <row r="15" ht="20.1" customHeight="1" spans="1:5">
      <c r="A15" s="67">
        <v>2101103</v>
      </c>
      <c r="B15" s="68" t="s">
        <v>66</v>
      </c>
      <c r="C15" s="69">
        <v>0.45</v>
      </c>
      <c r="D15" s="69">
        <v>0.45</v>
      </c>
      <c r="E15" s="69">
        <v>0</v>
      </c>
    </row>
    <row r="16" ht="20.1" customHeight="1" spans="1:5">
      <c r="A16" s="67">
        <v>2101102</v>
      </c>
      <c r="B16" s="68" t="s">
        <v>65</v>
      </c>
      <c r="C16" s="69">
        <v>1.43</v>
      </c>
      <c r="D16" s="69">
        <v>1.43</v>
      </c>
      <c r="E16" s="69">
        <v>0</v>
      </c>
    </row>
    <row r="17" ht="20.1" customHeight="1" spans="1:5">
      <c r="A17" s="67">
        <v>221</v>
      </c>
      <c r="B17" s="68" t="s">
        <v>67</v>
      </c>
      <c r="C17" s="69">
        <v>3.35</v>
      </c>
      <c r="D17" s="69">
        <v>3.35</v>
      </c>
      <c r="E17" s="69">
        <v>0</v>
      </c>
    </row>
    <row r="18" ht="20.1" customHeight="1" spans="1:5">
      <c r="A18" s="67">
        <v>22102</v>
      </c>
      <c r="B18" s="68" t="s">
        <v>68</v>
      </c>
      <c r="C18" s="69">
        <v>3.35</v>
      </c>
      <c r="D18" s="69">
        <v>3.35</v>
      </c>
      <c r="E18" s="69">
        <v>0</v>
      </c>
    </row>
    <row r="19" ht="20.1" customHeight="1" spans="1:5">
      <c r="A19" s="67">
        <v>2210202</v>
      </c>
      <c r="B19" s="68" t="s">
        <v>70</v>
      </c>
      <c r="C19" s="69">
        <v>0.67</v>
      </c>
      <c r="D19" s="69">
        <v>0.67</v>
      </c>
      <c r="E19" s="69">
        <v>0</v>
      </c>
    </row>
    <row r="20" ht="20.1" customHeight="1" spans="1:5">
      <c r="A20" s="67">
        <v>2210201</v>
      </c>
      <c r="B20" s="68" t="s">
        <v>69</v>
      </c>
      <c r="C20" s="69">
        <v>2.68</v>
      </c>
      <c r="D20" s="69">
        <v>2.68</v>
      </c>
      <c r="E20" s="69">
        <v>0</v>
      </c>
    </row>
  </sheetData>
  <sheetProtection formatCells="0" formatColumns="0" formatRows="0"/>
  <mergeCells count="5">
    <mergeCell ref="A2:E2"/>
    <mergeCell ref="A4:B4"/>
    <mergeCell ref="C4:C5"/>
    <mergeCell ref="D4:D5"/>
    <mergeCell ref="E4:E5"/>
  </mergeCells>
  <printOptions horizontalCentered="1"/>
  <pageMargins left="0.6" right="0.2" top="0.98" bottom="0.98" header="0.51" footer="0.51"/>
  <pageSetup paperSize="9" orientation="portrait"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9"/>
  <sheetViews>
    <sheetView showGridLines="0" showZeros="0" workbookViewId="0">
      <selection activeCell="I13" sqref="I13"/>
    </sheetView>
  </sheetViews>
  <sheetFormatPr defaultColWidth="6" defaultRowHeight="18" customHeight="1"/>
  <cols>
    <col min="1" max="1" width="8.875" style="33" customWidth="1"/>
    <col min="2" max="2" width="17.5" style="34" customWidth="1"/>
    <col min="3" max="3" width="9" style="35" customWidth="1"/>
    <col min="4" max="4" width="8.25" style="35" customWidth="1"/>
    <col min="5" max="5" width="8.125" style="35" customWidth="1"/>
    <col min="6" max="6" width="7" style="36" customWidth="1"/>
    <col min="7" max="7" width="7.5" style="36" customWidth="1"/>
    <col min="8" max="8" width="7" style="36" customWidth="1"/>
    <col min="9" max="10" width="7.125" style="36" customWidth="1"/>
    <col min="11" max="11" width="7.375" style="36" customWidth="1"/>
    <col min="12" max="12" width="6.5" style="36" customWidth="1"/>
    <col min="13" max="13" width="8.125" style="36" customWidth="1"/>
    <col min="14" max="14" width="6.5" style="36" customWidth="1"/>
    <col min="15" max="20" width="6.125" style="36" customWidth="1"/>
    <col min="21" max="16384" width="6" style="36"/>
  </cols>
  <sheetData>
    <row r="1" customFormat="1" customHeight="1" spans="1:256">
      <c r="A1" s="37" t="s">
        <v>171</v>
      </c>
      <c r="IV1" s="36"/>
    </row>
    <row r="2" s="31" customFormat="1" ht="30" customHeight="1" spans="1:255">
      <c r="A2" s="38"/>
      <c r="B2" s="39" t="s">
        <v>172</v>
      </c>
      <c r="C2" s="40"/>
      <c r="D2" s="41"/>
      <c r="E2" s="41"/>
      <c r="F2" s="41"/>
      <c r="G2" s="41"/>
      <c r="H2" s="41"/>
      <c r="I2" s="41"/>
      <c r="J2" s="41"/>
      <c r="K2" s="41"/>
      <c r="L2" s="41"/>
      <c r="M2" s="41"/>
      <c r="N2" s="41"/>
      <c r="O2" s="41"/>
      <c r="P2" s="41"/>
      <c r="Q2" s="41"/>
      <c r="R2" s="41"/>
      <c r="S2" s="41"/>
      <c r="T2" s="41"/>
      <c r="U2" s="41"/>
      <c r="V2" s="41"/>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row>
    <row r="3" s="32" customFormat="1" customHeight="1" spans="2:20">
      <c r="B3" s="42" t="s">
        <v>173</v>
      </c>
      <c r="C3" s="43"/>
      <c r="D3" s="43"/>
      <c r="E3" s="44"/>
      <c r="N3" s="53"/>
      <c r="O3" s="53"/>
      <c r="P3" s="53"/>
      <c r="Q3" s="53"/>
      <c r="R3" s="53"/>
      <c r="S3" s="53"/>
      <c r="T3" s="57" t="s">
        <v>3</v>
      </c>
    </row>
    <row r="4" s="32" customFormat="1" ht="34.5" customHeight="1" spans="1:20">
      <c r="A4" s="45" t="s">
        <v>174</v>
      </c>
      <c r="B4" s="45" t="s">
        <v>175</v>
      </c>
      <c r="C4" s="45" t="s">
        <v>8</v>
      </c>
      <c r="D4" s="46" t="s">
        <v>176</v>
      </c>
      <c r="E4" s="46"/>
      <c r="F4" s="46"/>
      <c r="G4" s="46"/>
      <c r="H4" s="46"/>
      <c r="I4" s="46"/>
      <c r="J4" s="45" t="s">
        <v>177</v>
      </c>
      <c r="K4" s="45" t="s">
        <v>178</v>
      </c>
      <c r="L4" s="45" t="s">
        <v>179</v>
      </c>
      <c r="M4" s="45" t="s">
        <v>180</v>
      </c>
      <c r="N4" s="45" t="s">
        <v>181</v>
      </c>
      <c r="O4" s="46" t="s">
        <v>182</v>
      </c>
      <c r="P4" s="46"/>
      <c r="Q4" s="46"/>
      <c r="R4" s="46"/>
      <c r="S4" s="46"/>
      <c r="T4" s="46"/>
    </row>
    <row r="5" s="32" customFormat="1" ht="51.75" customHeight="1" spans="1:20">
      <c r="A5" s="45"/>
      <c r="B5" s="45"/>
      <c r="C5" s="45"/>
      <c r="D5" s="45" t="s">
        <v>163</v>
      </c>
      <c r="E5" s="45" t="s">
        <v>183</v>
      </c>
      <c r="F5" s="47" t="s">
        <v>184</v>
      </c>
      <c r="G5" s="47" t="s">
        <v>185</v>
      </c>
      <c r="H5" s="47" t="s">
        <v>186</v>
      </c>
      <c r="I5" s="45" t="s">
        <v>187</v>
      </c>
      <c r="J5" s="45"/>
      <c r="K5" s="45"/>
      <c r="L5" s="45"/>
      <c r="M5" s="45"/>
      <c r="N5" s="45"/>
      <c r="O5" s="54" t="s">
        <v>188</v>
      </c>
      <c r="P5" s="54" t="s">
        <v>189</v>
      </c>
      <c r="Q5" s="54" t="s">
        <v>190</v>
      </c>
      <c r="R5" s="54" t="s">
        <v>191</v>
      </c>
      <c r="S5" s="54" t="s">
        <v>192</v>
      </c>
      <c r="T5" s="54" t="s">
        <v>193</v>
      </c>
    </row>
    <row r="6" customFormat="1" customHeight="1" spans="1:256">
      <c r="A6" s="48" t="s">
        <v>194</v>
      </c>
      <c r="B6" s="48" t="s">
        <v>194</v>
      </c>
      <c r="C6" s="48">
        <v>1</v>
      </c>
      <c r="D6" s="48">
        <v>2</v>
      </c>
      <c r="E6" s="48">
        <v>3</v>
      </c>
      <c r="F6" s="48">
        <v>4</v>
      </c>
      <c r="G6" s="48">
        <v>5</v>
      </c>
      <c r="H6" s="48">
        <v>6</v>
      </c>
      <c r="I6" s="48">
        <v>7</v>
      </c>
      <c r="J6" s="48">
        <v>8</v>
      </c>
      <c r="K6" s="48">
        <v>9</v>
      </c>
      <c r="L6" s="48">
        <v>10</v>
      </c>
      <c r="M6" s="48">
        <v>11</v>
      </c>
      <c r="N6" s="48">
        <v>12</v>
      </c>
      <c r="O6" s="48">
        <v>13</v>
      </c>
      <c r="P6" s="48">
        <v>14</v>
      </c>
      <c r="Q6" s="48">
        <v>15</v>
      </c>
      <c r="R6" s="48">
        <v>16</v>
      </c>
      <c r="S6" s="48">
        <v>17</v>
      </c>
      <c r="T6" s="48">
        <v>18</v>
      </c>
      <c r="IV6" s="36"/>
    </row>
    <row r="7" s="4" customFormat="1" customHeight="1" spans="1:256">
      <c r="A7" s="49"/>
      <c r="B7" s="49"/>
      <c r="C7" s="50"/>
      <c r="D7" s="51"/>
      <c r="E7" s="51"/>
      <c r="F7" s="51"/>
      <c r="G7" s="51"/>
      <c r="H7" s="51"/>
      <c r="I7" s="51"/>
      <c r="J7" s="51"/>
      <c r="K7" s="51"/>
      <c r="L7" s="51"/>
      <c r="M7" s="51"/>
      <c r="N7" s="51"/>
      <c r="O7" s="55"/>
      <c r="P7" s="55"/>
      <c r="Q7" s="55"/>
      <c r="R7" s="55"/>
      <c r="S7" s="55"/>
      <c r="T7" s="55"/>
      <c r="IV7" s="36"/>
    </row>
    <row r="8" customFormat="1" ht="21" customHeight="1" spans="1:256">
      <c r="A8" s="33" t="s">
        <v>195</v>
      </c>
      <c r="B8" s="52"/>
      <c r="F8" s="52"/>
      <c r="IV8" s="36"/>
    </row>
    <row r="9" customFormat="1" ht="21" customHeight="1" spans="1:256">
      <c r="A9" s="33"/>
      <c r="B9" s="52"/>
      <c r="C9" s="52"/>
      <c r="D9" s="52"/>
      <c r="E9" s="52"/>
      <c r="F9" s="52"/>
      <c r="G9" s="52"/>
      <c r="H9" s="52"/>
      <c r="I9" s="52"/>
      <c r="J9" s="52"/>
      <c r="K9" s="52"/>
      <c r="L9" s="52"/>
      <c r="M9" s="52"/>
      <c r="N9" s="52"/>
      <c r="O9" s="52"/>
      <c r="P9" s="52"/>
      <c r="Q9" s="52"/>
      <c r="R9" s="52"/>
      <c r="S9" s="52"/>
      <c r="T9" s="52"/>
      <c r="IV9" s="36"/>
    </row>
  </sheetData>
  <sheetProtection formatCells="0" formatColumns="0" formatRows="0"/>
  <mergeCells count="8">
    <mergeCell ref="A4:A5"/>
    <mergeCell ref="B4:B5"/>
    <mergeCell ref="C4:C5"/>
    <mergeCell ref="J4:J5"/>
    <mergeCell ref="K4:K5"/>
    <mergeCell ref="L4:L5"/>
    <mergeCell ref="M4:M5"/>
    <mergeCell ref="N4:N5"/>
  </mergeCells>
  <printOptions horizontalCentered="1"/>
  <pageMargins left="0.59" right="0.59" top="0.59" bottom="0.59" header="0.31" footer="0.31"/>
  <pageSetup paperSize="9" scale="89" fitToHeight="99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11</vt:i4>
      </vt:variant>
    </vt:vector>
  </HeadingPairs>
  <TitlesOfParts>
    <vt:vector size="11" baseType="lpstr">
      <vt:lpstr>表一、财政拨款收支总表</vt:lpstr>
      <vt:lpstr>表二、一般公共预算支出预算表</vt:lpstr>
      <vt:lpstr>表三、一般公共预算基本支出预算表</vt:lpstr>
      <vt:lpstr>表四、政府性基金预算支出预算表</vt:lpstr>
      <vt:lpstr>表五、国有资本经营预算支出预算表</vt:lpstr>
      <vt:lpstr>表六、部门收支预算总表</vt:lpstr>
      <vt:lpstr>表七、部门收入预算表</vt:lpstr>
      <vt:lpstr>表八、部门支出预算表</vt:lpstr>
      <vt:lpstr>表九、政府采购表</vt:lpstr>
      <vt:lpstr>表十、政府购买服务表</vt:lpstr>
      <vt:lpstr>表十一、项目支出表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贾成亮</dc:creator>
  <cp:lastModifiedBy>春草</cp:lastModifiedBy>
  <cp:revision>1</cp:revision>
  <dcterms:created xsi:type="dcterms:W3CDTF">2014-12-08T10:49:00Z</dcterms:created>
  <cp:lastPrinted>2019-01-18T07:40:00Z</cp:lastPrinted>
  <dcterms:modified xsi:type="dcterms:W3CDTF">2021-04-09T08:50:54Z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EDOID">
    <vt:i4>9439742</vt:i4>
  </property>
  <property fmtid="{D5CDD505-2E9C-101B-9397-08002B2CF9AE}" pid="4" name="ICV">
    <vt:lpwstr>134F28D2F67E461A9FF9DBD571041F03</vt:lpwstr>
  </property>
</Properties>
</file>