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7" activeTab="10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表八、部门支出预算表!$A$1:$E$21</definedName>
    <definedName name="_xlnm.Print_Area" localSheetId="1">表二、一般公共预算支出预算表!$A$1:$E$21</definedName>
    <definedName name="_xlnm.Print_Area" localSheetId="8">表九、政府采购表!$A$1:$T$10</definedName>
    <definedName name="_xlnm.Print_Area" localSheetId="5">表六、部门收支预算总表!$A$1:$D$35</definedName>
    <definedName name="_xlnm.Print_Area" localSheetId="6">表七、部门收入预算表!$A$1:$N$21</definedName>
    <definedName name="_xlnm.Print_Area" localSheetId="2">表三、一般公共预算基本支出预算表!$A$1:$C$27</definedName>
    <definedName name="_xlnm.Print_Area" localSheetId="9">表十、政府购买服务表!$A$1:$T$6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44525"/>
</workbook>
</file>

<file path=xl/sharedStrings.xml><?xml version="1.0" encoding="utf-8"?>
<sst xmlns="http://schemas.openxmlformats.org/spreadsheetml/2006/main" count="353" uniqueCount="236">
  <si>
    <t>表一</t>
  </si>
  <si>
    <t>2021年部门财政拨款收支预算总表</t>
  </si>
  <si>
    <t>单位名称:市残联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</si>
  <si>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</si>
  <si>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</si>
  <si>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</si>
  <si>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</si>
  <si>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</si>
  <si>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</si>
  <si>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</si>
  <si>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</si>
  <si>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</si>
  <si>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</si>
  <si>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</si>
  <si>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</si>
  <si>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</si>
  <si>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</si>
  <si>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</si>
  <si>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</si>
  <si>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</si>
  <si>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</si>
  <si>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</si>
  <si>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</si>
  <si>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   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</si>
  <si>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</si>
  <si>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</si>
  <si>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</si>
  <si>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</si>
  <si>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</si>
  <si>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</si>
  <si>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</si>
  <si>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</si>
  <si>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</si>
  <si>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</si>
  <si>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</si>
  <si>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</si>
  <si>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</si>
  <si>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</si>
  <si>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</si>
  <si>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</si>
  <si>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</si>
  <si>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</si>
  <si>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</si>
  <si>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</si>
  <si>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</si>
  <si>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</si>
  <si>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</si>
  <si>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</si>
  <si>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</si>
  <si>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</si>
  <si>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</si>
  <si>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2021年部门一般公共预算支出预算表</t>
  </si>
  <si>
    <t>功能分类科目</t>
  </si>
  <si>
    <t>科目编码</t>
  </si>
  <si>
    <t>科目名称</t>
  </si>
  <si>
    <t>基本支出</t>
  </si>
  <si>
    <t>项目支出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</si>
  <si>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</si>
  <si>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</si>
  <si>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</si>
  <si>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残疾人事业</t>
  </si>
  <si>
    <t xml:space="preserve">    行政运行（残疾人事业）</t>
  </si>
  <si>
    <t xml:space="preserve">    残疾人康复</t>
  </si>
  <si>
    <t xml:space="preserve">    其他残疾人事业支出</t>
  </si>
  <si>
    <t>卫生健康支出</t>
  </si>
  <si>
    <t xml:space="preserve">  行政事业单位医疗</t>
  </si>
  <si>
    <t xml:space="preserve">    行政单位医疗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</si>
  <si>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</si>
  <si>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</si>
  <si>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</si>
  <si>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</si>
  <si>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提租补贴</t>
  </si>
  <si>
    <t>表三</t>
  </si>
  <si>
    <t>2021年部门一般公共预算基本支出预算表</t>
  </si>
  <si>
    <t>经济分类科目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</si>
  <si>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</si>
  <si>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</si>
  <si>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</si>
  <si>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</si>
  <si>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</si>
  <si>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</si>
  <si>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</si>
  <si>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</si>
  <si>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</si>
  <si>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</si>
  <si>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30108</t>
  </si>
  <si>
    <t xml:space="preserve">  机关事业单位基本养老保险缴费</t>
  </si>
  <si>
    <t xml:space="preserve">  30110</t>
  </si>
  <si>
    <t xml:space="preserve">  城镇职工基本医疗保险缴费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</si>
  <si>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</si>
  <si>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</si>
  <si>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</si>
  <si>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</si>
  <si>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</si>
  <si>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</si>
  <si>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</si>
  <si>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</si>
  <si>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</si>
  <si>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</si>
  <si>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</si>
  <si>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</si>
  <si>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</si>
  <si>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</si>
  <si>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</si>
  <si>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</si>
  <si>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</si>
  <si>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</si>
  <si>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</si>
  <si>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</si>
  <si>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</si>
  <si>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</si>
  <si>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</si>
  <si>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</si>
  <si>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>303</t>
  </si>
  <si>
    <t>对个人和家庭的补助</t>
  </si>
  <si>
    <t xml:space="preserve">  30302</t>
  </si>
  <si>
    <t xml:space="preserve">  退休费</t>
  </si>
  <si>
    <t>表四</t>
  </si>
  <si>
    <t>2021年部门政府性基金预算支出预算表</t>
  </si>
  <si>
    <t>本年政府性基金财政拨款支出</t>
  </si>
  <si>
    <t>注：宿州市残疾人联合会没有政府性基金预算拨款收入，也没有政府性基金预算支出，故本表无数据。</t>
  </si>
  <si>
    <t>表五</t>
  </si>
  <si>
    <t>2021年部门国有资本经营收支预算表</t>
  </si>
  <si>
    <t>国有资本经营预算财政拨款支出</t>
  </si>
  <si>
    <t>注：宿州市残疾人联合会没有国有资本经营预算拨款收入，也没有国有资本经营预算支出，故本表无数据。</t>
  </si>
  <si>
    <t>表六</t>
  </si>
  <si>
    <t>2021年部门收支预算总表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</si>
  <si>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</si>
  <si>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</si>
  <si>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</si>
  <si>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</si>
  <si>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</si>
  <si>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</si>
  <si>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</si>
  <si>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</si>
  <si>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</si>
  <si>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</si>
  <si>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</si>
  <si>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</si>
  <si>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</si>
  <si>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</si>
  <si>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</si>
  <si>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</si>
  <si>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</si>
  <si>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</si>
  <si>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</si>
  <si>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</si>
  <si>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</si>
  <si>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</si>
  <si>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</si>
  <si>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</si>
  <si>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</si>
  <si>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</si>
  <si>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</si>
  <si>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</si>
  <si>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</si>
  <si>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</si>
  <si>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</si>
  <si>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</si>
  <si>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</si>
  <si>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</si>
  <si>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</si>
  <si>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</si>
  <si>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</si>
  <si>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</si>
  <si>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</si>
  <si>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</si>
  <si>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</si>
  <si>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</si>
  <si>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</si>
  <si>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</si>
  <si>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</si>
  <si>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</si>
  <si>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2021年部门收入预算总表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</si>
  <si>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</si>
  <si>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</si>
  <si>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</si>
  <si>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</si>
  <si>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</si>
  <si>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</si>
  <si>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</si>
  <si>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</si>
  <si>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</si>
  <si>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</si>
  <si>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</si>
  <si>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</si>
  <si>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表八</t>
  </si>
  <si>
    <t>2021年部门支出预算总表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</si>
  <si>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</si>
  <si>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</si>
  <si>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</si>
  <si>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</si>
  <si>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</si>
  <si>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</si>
  <si>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</si>
  <si>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</si>
  <si>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</si>
  <si>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</si>
  <si>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</si>
  <si>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</si>
  <si>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</si>
  <si>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</si>
  <si>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</si>
  <si>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</si>
  <si>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</si>
  <si>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</si>
  <si>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</si>
  <si>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</si>
  <si>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</si>
  <si>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</si>
  <si>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</si>
  <si>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</si>
  <si>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604</t>
  </si>
  <si>
    <t>市残联部门</t>
  </si>
  <si>
    <t xml:space="preserve">  604001</t>
  </si>
  <si>
    <t xml:space="preserve">  市残联</t>
  </si>
  <si>
    <t xml:space="preserve">    </t>
  </si>
  <si>
    <t xml:space="preserve">    计算机</t>
  </si>
  <si>
    <t>表十</t>
  </si>
  <si>
    <t>2021年政府购买服务表</t>
  </si>
  <si>
    <t>单位名称（采购服务项目）</t>
  </si>
  <si>
    <t>注：宿州市残疾人联合会没有政府购买服务支出预算，故本表无数据。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</si>
  <si>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</si>
  <si>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</si>
  <si>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</si>
  <si>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</si>
  <si>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</si>
  <si>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</si>
  <si>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</si>
  <si>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</si>
  <si>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</si>
  <si>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</si>
  <si>
    <t>市残联</t>
  </si>
  <si>
    <t>残疾人康复专项补贴</t>
  </si>
  <si>
    <t>其他残疾人事业专项</t>
  </si>
  <si>
    <t>综合业务费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</si>
</sst>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* #,##0.00;* \-#,##0.00;* &quot;&quot;??;@"/>
    <numFmt numFmtId="41" formatCode="_ * #,##0_ ;_ * \-#,##0_ ;_ * &quot;-&quot;_ ;_ @_ "/>
    <numFmt numFmtId="43" formatCode="_ * #,##0.00_ ;_ * \-#,##0.00_ ;_ * &quot;-&quot;??_ ;_ @_ "/>
    <numFmt numFmtId="177" formatCode="#,##0.00_ "/>
    <numFmt numFmtId="178" formatCode="#,##0.0"/>
    <numFmt numFmtId="179" formatCode="0.00_ "/>
    <numFmt numFmtId="180" formatCode="0.00_);[Red]\(0.00\)"/>
    <numFmt numFmtId="181" formatCode="#,##0.0000"/>
  </numFmts>
  <fonts count="36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u/>
      <sz val="12"/>
      <color indexed="12"/>
      <name val="宋体"/>
      <charset val="134"/>
    </font>
    <font>
      <u/>
      <sz val="9"/>
      <color indexed="3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name val="Helv"/>
      <charset val="0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5">
    <xf numFmtId="0" fontId="0" fillId="0" borderId="0"/>
    <xf numFmtId="42" fontId="7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9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0" fillId="16" borderId="8" applyNumberFormat="0" applyFont="0" applyAlignment="0" applyProtection="0">
      <alignment vertical="center"/>
    </xf>
    <xf numFmtId="0" fontId="7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/>
    <xf numFmtId="0" fontId="28" fillId="0" borderId="0" applyNumberFormat="0" applyFill="0" applyBorder="0" applyAlignment="0" applyProtection="0">
      <alignment vertical="center"/>
    </xf>
    <xf numFmtId="0" fontId="7" fillId="0" borderId="0"/>
    <xf numFmtId="0" fontId="30" fillId="0" borderId="11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5" fillId="20" borderId="9" applyNumberFormat="0" applyAlignment="0" applyProtection="0">
      <alignment vertical="center"/>
    </xf>
    <xf numFmtId="0" fontId="31" fillId="20" borderId="7" applyNumberFormat="0" applyAlignment="0" applyProtection="0">
      <alignment vertical="center"/>
    </xf>
    <xf numFmtId="0" fontId="32" fillId="22" borderId="1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0" borderId="0"/>
    <xf numFmtId="0" fontId="0" fillId="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5" fillId="0" borderId="0"/>
  </cellStyleXfs>
  <cellXfs count="1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66" applyFont="1" applyFill="1" applyAlignment="1">
      <alignment vertical="center"/>
    </xf>
    <xf numFmtId="0" fontId="0" fillId="0" borderId="0" xfId="0" applyFill="1"/>
    <xf numFmtId="0" fontId="4" fillId="0" borderId="0" xfId="66">
      <alignment vertical="center"/>
    </xf>
    <xf numFmtId="0" fontId="3" fillId="0" borderId="0" xfId="66" applyFont="1" applyFill="1" applyAlignment="1">
      <alignment horizontal="left" vertical="center"/>
    </xf>
    <xf numFmtId="176" fontId="3" fillId="0" borderId="0" xfId="66" applyNumberFormat="1" applyFont="1" applyFill="1" applyAlignment="1">
      <alignment horizontal="center" vertical="center"/>
    </xf>
    <xf numFmtId="0" fontId="3" fillId="0" borderId="0" xfId="66" applyFont="1" applyFill="1" applyAlignment="1">
      <alignment horizontal="center" vertical="center"/>
    </xf>
    <xf numFmtId="0" fontId="4" fillId="0" borderId="0" xfId="66" applyFont="1">
      <alignment vertical="center"/>
    </xf>
    <xf numFmtId="0" fontId="5" fillId="0" borderId="0" xfId="66" applyFont="1">
      <alignment vertical="center"/>
    </xf>
    <xf numFmtId="49" fontId="6" fillId="0" borderId="0" xfId="66" applyNumberFormat="1" applyFont="1" applyFill="1" applyAlignment="1" applyProtection="1">
      <alignment horizontal="centerContinuous" vertical="center"/>
    </xf>
    <xf numFmtId="0" fontId="6" fillId="0" borderId="0" xfId="66" applyFont="1" applyFill="1" applyAlignment="1">
      <alignment horizontal="centerContinuous" vertical="center"/>
    </xf>
    <xf numFmtId="49" fontId="6" fillId="2" borderId="0" xfId="66" applyNumberFormat="1" applyFont="1" applyFill="1" applyAlignment="1" applyProtection="1">
      <alignment horizontal="centerContinuous" vertical="center"/>
    </xf>
    <xf numFmtId="0" fontId="3" fillId="0" borderId="0" xfId="66" applyNumberFormat="1" applyFont="1" applyFill="1" applyAlignment="1">
      <alignment horizontal="left" vertical="center"/>
    </xf>
    <xf numFmtId="0" fontId="3" fillId="0" borderId="0" xfId="66" applyNumberFormat="1" applyFont="1" applyFill="1" applyAlignment="1">
      <alignment horizontal="right" vertical="center"/>
    </xf>
    <xf numFmtId="0" fontId="3" fillId="0" borderId="0" xfId="66" applyNumberFormat="1" applyFont="1" applyFill="1" applyAlignment="1">
      <alignment vertical="center"/>
    </xf>
    <xf numFmtId="0" fontId="3" fillId="0" borderId="1" xfId="66" applyNumberFormat="1" applyFont="1" applyFill="1" applyBorder="1" applyAlignment="1" applyProtection="1">
      <alignment horizontal="center" vertical="center" wrapText="1"/>
    </xf>
    <xf numFmtId="0" fontId="3" fillId="0" borderId="1" xfId="66" applyNumberFormat="1" applyFont="1" applyFill="1" applyBorder="1" applyAlignment="1" applyProtection="1">
      <alignment horizontal="centerContinuous" vertical="center"/>
    </xf>
    <xf numFmtId="0" fontId="4" fillId="0" borderId="1" xfId="42" applyNumberFormat="1" applyFont="1" applyFill="1" applyBorder="1" applyAlignment="1" applyProtection="1">
      <alignment horizontal="center" vertical="center" wrapText="1"/>
    </xf>
    <xf numFmtId="0" fontId="3" fillId="0" borderId="2" xfId="66" applyNumberFormat="1" applyFont="1" applyFill="1" applyBorder="1" applyAlignment="1">
      <alignment horizontal="center" vertical="center" wrapText="1"/>
    </xf>
    <xf numFmtId="49" fontId="3" fillId="0" borderId="3" xfId="66" applyNumberFormat="1" applyFont="1" applyFill="1" applyBorder="1" applyAlignment="1" applyProtection="1">
      <alignment horizontal="left" vertical="center"/>
    </xf>
    <xf numFmtId="49" fontId="3" fillId="0" borderId="3" xfId="66" applyNumberFormat="1" applyFont="1" applyFill="1" applyBorder="1" applyAlignment="1" applyProtection="1">
      <alignment horizontal="left" vertical="center" wrapText="1"/>
    </xf>
    <xf numFmtId="4" fontId="3" fillId="0" borderId="3" xfId="66" applyNumberFormat="1" applyFont="1" applyFill="1" applyBorder="1" applyAlignment="1" applyProtection="1">
      <alignment horizontal="right" vertical="center"/>
    </xf>
    <xf numFmtId="4" fontId="3" fillId="0" borderId="1" xfId="66" applyNumberFormat="1" applyFont="1" applyFill="1" applyBorder="1" applyAlignment="1" applyProtection="1">
      <alignment horizontal="right" vertical="center"/>
    </xf>
    <xf numFmtId="0" fontId="4" fillId="0" borderId="0" xfId="66" applyFill="1">
      <alignment vertical="center"/>
    </xf>
    <xf numFmtId="0" fontId="2" fillId="0" borderId="0" xfId="66" applyNumberFormat="1" applyFont="1" applyFill="1" applyAlignment="1">
      <alignment horizontal="center" vertical="center"/>
    </xf>
    <xf numFmtId="0" fontId="3" fillId="0" borderId="1" xfId="66" applyNumberFormat="1" applyFont="1" applyFill="1" applyBorder="1" applyAlignment="1" applyProtection="1">
      <alignment horizontal="centerContinuous" vertical="center" wrapText="1"/>
    </xf>
    <xf numFmtId="4" fontId="3" fillId="0" borderId="4" xfId="66" applyNumberFormat="1" applyFont="1" applyFill="1" applyBorder="1" applyAlignment="1" applyProtection="1">
      <alignment horizontal="right" vertical="center"/>
    </xf>
    <xf numFmtId="0" fontId="6" fillId="0" borderId="0" xfId="66" applyFont="1" applyFill="1" applyAlignment="1">
      <alignment horizontal="center" vertical="center"/>
    </xf>
    <xf numFmtId="0" fontId="2" fillId="0" borderId="0" xfId="66" applyNumberFormat="1" applyFont="1" applyFill="1" applyAlignment="1">
      <alignment horizontal="right" vertical="center"/>
    </xf>
    <xf numFmtId="0" fontId="6" fillId="0" borderId="0" xfId="46" applyFont="1">
      <alignment vertical="center"/>
    </xf>
    <xf numFmtId="0" fontId="3" fillId="0" borderId="0" xfId="46" applyFont="1" applyFill="1" applyAlignment="1">
      <alignment vertical="center"/>
    </xf>
    <xf numFmtId="0" fontId="4" fillId="0" borderId="0" xfId="46">
      <alignment vertical="center"/>
    </xf>
    <xf numFmtId="0" fontId="3" fillId="0" borderId="0" xfId="46" applyFont="1" applyFill="1" applyAlignment="1">
      <alignment horizontal="left" vertical="center"/>
    </xf>
    <xf numFmtId="176" fontId="3" fillId="0" borderId="0" xfId="46" applyNumberFormat="1" applyFont="1" applyFill="1" applyAlignment="1">
      <alignment horizontal="center" vertical="center"/>
    </xf>
    <xf numFmtId="0" fontId="3" fillId="0" borderId="0" xfId="46" applyFont="1" applyFill="1" applyAlignment="1">
      <alignment horizontal="center" vertical="center"/>
    </xf>
    <xf numFmtId="0" fontId="4" fillId="0" borderId="0" xfId="46" applyFont="1">
      <alignment vertical="center"/>
    </xf>
    <xf numFmtId="0" fontId="5" fillId="0" borderId="0" xfId="46" applyFont="1">
      <alignment vertical="center"/>
    </xf>
    <xf numFmtId="49" fontId="6" fillId="0" borderId="0" xfId="46" applyNumberFormat="1" applyFont="1" applyFill="1" applyAlignment="1" applyProtection="1">
      <alignment horizontal="centerContinuous" vertical="center"/>
    </xf>
    <xf numFmtId="0" fontId="6" fillId="0" borderId="0" xfId="46" applyFont="1" applyFill="1" applyAlignment="1">
      <alignment horizontal="centerContinuous" vertical="center"/>
    </xf>
    <xf numFmtId="49" fontId="6" fillId="2" borderId="0" xfId="46" applyNumberFormat="1" applyFont="1" applyFill="1" applyAlignment="1" applyProtection="1">
      <alignment horizontal="centerContinuous" vertical="center"/>
    </xf>
    <xf numFmtId="0" fontId="3" fillId="0" borderId="0" xfId="46" applyNumberFormat="1" applyFont="1" applyFill="1" applyAlignment="1">
      <alignment horizontal="left" vertical="center"/>
    </xf>
    <xf numFmtId="0" fontId="3" fillId="0" borderId="0" xfId="46" applyNumberFormat="1" applyFont="1" applyFill="1" applyAlignment="1">
      <alignment horizontal="right" vertical="center"/>
    </xf>
    <xf numFmtId="0" fontId="3" fillId="0" borderId="0" xfId="46" applyNumberFormat="1" applyFont="1" applyFill="1" applyAlignment="1">
      <alignment vertical="center"/>
    </xf>
    <xf numFmtId="0" fontId="3" fillId="0" borderId="1" xfId="46" applyNumberFormat="1" applyFont="1" applyFill="1" applyBorder="1" applyAlignment="1" applyProtection="1">
      <alignment horizontal="center" vertical="center" wrapText="1"/>
    </xf>
    <xf numFmtId="0" fontId="3" fillId="0" borderId="1" xfId="46" applyNumberFormat="1" applyFont="1" applyFill="1" applyBorder="1" applyAlignment="1" applyProtection="1">
      <alignment horizontal="centerContinuous" vertical="center"/>
    </xf>
    <xf numFmtId="0" fontId="4" fillId="0" borderId="1" xfId="56" applyNumberFormat="1" applyFont="1" applyFill="1" applyBorder="1" applyAlignment="1" applyProtection="1">
      <alignment horizontal="center" vertical="center" wrapText="1"/>
    </xf>
    <xf numFmtId="0" fontId="3" fillId="0" borderId="2" xfId="46" applyNumberFormat="1" applyFont="1" applyFill="1" applyBorder="1" applyAlignment="1">
      <alignment horizontal="center" vertical="center" wrapText="1"/>
    </xf>
    <xf numFmtId="49" fontId="3" fillId="0" borderId="3" xfId="46" applyNumberFormat="1" applyFont="1" applyFill="1" applyBorder="1" applyAlignment="1" applyProtection="1">
      <alignment horizontal="left" vertical="center"/>
    </xf>
    <xf numFmtId="4" fontId="3" fillId="0" borderId="3" xfId="46" applyNumberFormat="1" applyFont="1" applyFill="1" applyBorder="1" applyAlignment="1" applyProtection="1">
      <alignment horizontal="right" vertical="center"/>
    </xf>
    <xf numFmtId="4" fontId="3" fillId="0" borderId="1" xfId="46" applyNumberFormat="1" applyFont="1" applyFill="1" applyBorder="1" applyAlignment="1" applyProtection="1">
      <alignment horizontal="right" vertical="center"/>
    </xf>
    <xf numFmtId="0" fontId="2" fillId="0" borderId="0" xfId="46" applyNumberFormat="1" applyFont="1" applyFill="1" applyAlignment="1">
      <alignment horizontal="center" vertical="center"/>
    </xf>
    <xf numFmtId="0" fontId="3" fillId="0" borderId="1" xfId="46" applyNumberFormat="1" applyFont="1" applyFill="1" applyBorder="1" applyAlignment="1" applyProtection="1">
      <alignment vertical="center" wrapText="1"/>
    </xf>
    <xf numFmtId="4" fontId="3" fillId="0" borderId="4" xfId="46" applyNumberFormat="1" applyFont="1" applyFill="1" applyBorder="1" applyAlignment="1" applyProtection="1">
      <alignment horizontal="right" vertical="center"/>
    </xf>
    <xf numFmtId="0" fontId="6" fillId="0" borderId="0" xfId="46" applyFont="1" applyFill="1" applyAlignment="1">
      <alignment horizontal="center" vertical="center"/>
    </xf>
    <xf numFmtId="0" fontId="2" fillId="0" borderId="0" xfId="46" applyNumberFormat="1" applyFont="1" applyFill="1" applyAlignment="1">
      <alignment horizontal="right" vertical="center"/>
    </xf>
    <xf numFmtId="0" fontId="7" fillId="0" borderId="0" xfId="67" applyFill="1"/>
    <xf numFmtId="0" fontId="7" fillId="0" borderId="0" xfId="67"/>
    <xf numFmtId="0" fontId="8" fillId="0" borderId="0" xfId="67" applyFont="1"/>
    <xf numFmtId="0" fontId="9" fillId="0" borderId="0" xfId="67" applyNumberFormat="1" applyFont="1" applyFill="1" applyBorder="1" applyAlignment="1" applyProtection="1">
      <alignment horizontal="center" vertical="center"/>
    </xf>
    <xf numFmtId="178" fontId="3" fillId="0" borderId="0" xfId="67" applyNumberFormat="1" applyFont="1" applyFill="1" applyBorder="1" applyAlignment="1">
      <alignment horizontal="left" vertical="center"/>
    </xf>
    <xf numFmtId="178" fontId="3" fillId="0" borderId="0" xfId="67" applyNumberFormat="1" applyFont="1" applyFill="1" applyBorder="1" applyAlignment="1">
      <alignment horizontal="right" vertical="center"/>
    </xf>
    <xf numFmtId="0" fontId="10" fillId="0" borderId="1" xfId="67" applyFont="1" applyBorder="1" applyAlignment="1">
      <alignment horizontal="center" vertical="center"/>
    </xf>
    <xf numFmtId="178" fontId="11" fillId="0" borderId="1" xfId="67" applyNumberFormat="1" applyFont="1" applyFill="1" applyBorder="1" applyAlignment="1">
      <alignment horizontal="center" vertical="center"/>
    </xf>
    <xf numFmtId="0" fontId="11" fillId="0" borderId="1" xfId="67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4" fillId="0" borderId="1" xfId="67" applyNumberFormat="1" applyFont="1" applyFill="1" applyBorder="1" applyAlignment="1">
      <alignment horizontal="left" vertical="center"/>
    </xf>
    <xf numFmtId="4" fontId="4" fillId="0" borderId="1" xfId="67" applyNumberFormat="1" applyFont="1" applyFill="1" applyBorder="1" applyAlignment="1">
      <alignment horizontal="right" vertical="center"/>
    </xf>
    <xf numFmtId="179" fontId="7" fillId="0" borderId="0" xfId="67" applyNumberFormat="1"/>
    <xf numFmtId="4" fontId="8" fillId="0" borderId="0" xfId="67" applyNumberFormat="1" applyFont="1" applyFill="1"/>
    <xf numFmtId="179" fontId="9" fillId="0" borderId="0" xfId="67" applyNumberFormat="1" applyFont="1" applyFill="1" applyBorder="1" applyAlignment="1" applyProtection="1">
      <alignment horizontal="center" vertical="center"/>
    </xf>
    <xf numFmtId="0" fontId="3" fillId="0" borderId="5" xfId="67" applyFont="1" applyFill="1" applyBorder="1" applyAlignment="1">
      <alignment horizontal="left" vertical="center"/>
    </xf>
    <xf numFmtId="0" fontId="7" fillId="0" borderId="0" xfId="67" applyAlignment="1">
      <alignment horizontal="center"/>
    </xf>
    <xf numFmtId="179" fontId="7" fillId="0" borderId="0" xfId="67" applyNumberFormat="1" applyAlignment="1">
      <alignment horizontal="center"/>
    </xf>
    <xf numFmtId="179" fontId="11" fillId="0" borderId="1" xfId="67" applyNumberFormat="1" applyFont="1" applyBorder="1" applyAlignment="1">
      <alignment horizontal="center" vertical="center" wrapText="1"/>
    </xf>
    <xf numFmtId="0" fontId="4" fillId="0" borderId="1" xfId="67" applyNumberFormat="1" applyFont="1" applyFill="1" applyBorder="1" applyAlignment="1">
      <alignment horizontal="left" vertical="center" wrapText="1"/>
    </xf>
    <xf numFmtId="179" fontId="4" fillId="0" borderId="1" xfId="67" applyNumberFormat="1" applyFont="1" applyFill="1" applyBorder="1" applyAlignment="1">
      <alignment horizontal="right" vertical="center"/>
    </xf>
    <xf numFmtId="0" fontId="3" fillId="0" borderId="0" xfId="67" applyFont="1" applyFill="1" applyBorder="1" applyAlignment="1">
      <alignment horizontal="right" vertical="center"/>
    </xf>
    <xf numFmtId="0" fontId="11" fillId="0" borderId="1" xfId="67" applyFont="1" applyBorder="1" applyAlignment="1">
      <alignment horizontal="center" vertical="center"/>
    </xf>
    <xf numFmtId="4" fontId="7" fillId="0" borderId="0" xfId="67" applyNumberFormat="1" applyFill="1"/>
    <xf numFmtId="0" fontId="3" fillId="0" borderId="1" xfId="65" applyNumberFormat="1" applyFont="1" applyFill="1" applyBorder="1" applyAlignment="1" applyProtection="1">
      <alignment horizontal="center" vertical="center"/>
    </xf>
    <xf numFmtId="0" fontId="4" fillId="0" borderId="0" xfId="65" applyFill="1">
      <alignment vertical="center"/>
    </xf>
    <xf numFmtId="0" fontId="3" fillId="0" borderId="0" xfId="65" applyFont="1" applyFill="1" applyBorder="1" applyAlignment="1">
      <alignment vertical="center"/>
    </xf>
    <xf numFmtId="0" fontId="4" fillId="0" borderId="0" xfId="65">
      <alignment vertical="center"/>
    </xf>
    <xf numFmtId="0" fontId="6" fillId="0" borderId="0" xfId="65" applyNumberFormat="1" applyFont="1" applyFill="1" applyAlignment="1" applyProtection="1">
      <alignment horizontal="centerContinuous" vertical="center"/>
    </xf>
    <xf numFmtId="0" fontId="12" fillId="0" borderId="0" xfId="65" applyNumberFormat="1" applyFont="1" applyFill="1" applyAlignment="1" applyProtection="1">
      <alignment horizontal="centerContinuous" vertical="center"/>
    </xf>
    <xf numFmtId="0" fontId="13" fillId="0" borderId="0" xfId="65" applyNumberFormat="1" applyFont="1" applyFill="1" applyAlignment="1" applyProtection="1">
      <alignment horizontal="centerContinuous" vertical="center"/>
    </xf>
    <xf numFmtId="4" fontId="13" fillId="0" borderId="0" xfId="65" applyNumberFormat="1" applyFont="1" applyFill="1" applyAlignment="1" applyProtection="1">
      <alignment horizontal="centerContinuous" vertical="center"/>
    </xf>
    <xf numFmtId="0" fontId="3" fillId="0" borderId="0" xfId="65" applyFont="1" applyFill="1">
      <alignment vertical="center"/>
    </xf>
    <xf numFmtId="0" fontId="3" fillId="0" borderId="0" xfId="65" applyFont="1">
      <alignment vertical="center"/>
    </xf>
    <xf numFmtId="0" fontId="3" fillId="0" borderId="0" xfId="65" applyFont="1" applyFill="1" applyAlignment="1">
      <alignment vertical="center"/>
    </xf>
    <xf numFmtId="0" fontId="3" fillId="0" borderId="0" xfId="65" applyFont="1" applyFill="1" applyAlignment="1">
      <alignment horizontal="right" vertical="center"/>
    </xf>
    <xf numFmtId="0" fontId="3" fillId="0" borderId="1" xfId="65" applyNumberFormat="1" applyFont="1" applyFill="1" applyBorder="1" applyAlignment="1" applyProtection="1">
      <alignment horizontal="centerContinuous" vertical="center"/>
    </xf>
    <xf numFmtId="0" fontId="3" fillId="0" borderId="0" xfId="65" applyNumberFormat="1" applyFont="1" applyFill="1" applyBorder="1" applyAlignment="1" applyProtection="1">
      <alignment horizontal="center" vertical="center"/>
    </xf>
    <xf numFmtId="0" fontId="3" fillId="0" borderId="1" xfId="65" applyNumberFormat="1" applyFont="1" applyFill="1" applyBorder="1" applyAlignment="1" applyProtection="1">
      <alignment vertical="center"/>
    </xf>
    <xf numFmtId="4" fontId="4" fillId="0" borderId="1" xfId="65" applyNumberFormat="1" applyFont="1" applyFill="1" applyBorder="1" applyAlignment="1">
      <alignment horizontal="right" vertical="center"/>
    </xf>
    <xf numFmtId="0" fontId="3" fillId="0" borderId="1" xfId="65" applyFont="1" applyFill="1" applyBorder="1" applyAlignment="1">
      <alignment vertical="center"/>
    </xf>
    <xf numFmtId="4" fontId="4" fillId="0" borderId="1" xfId="65" applyNumberFormat="1" applyFont="1" applyFill="1" applyBorder="1" applyAlignment="1" applyProtection="1">
      <alignment horizontal="right" vertical="center"/>
    </xf>
    <xf numFmtId="0" fontId="3" fillId="0" borderId="1" xfId="65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 applyAlignment="1">
      <alignment horizontal="right" vertical="center"/>
    </xf>
    <xf numFmtId="180" fontId="3" fillId="0" borderId="1" xfId="65" applyNumberFormat="1" applyFont="1" applyFill="1" applyBorder="1" applyAlignment="1">
      <alignment vertical="center"/>
    </xf>
    <xf numFmtId="0" fontId="0" fillId="0" borderId="1" xfId="0" applyFill="1" applyBorder="1"/>
    <xf numFmtId="0" fontId="3" fillId="0" borderId="1" xfId="65" applyNumberFormat="1" applyFont="1" applyFill="1" applyBorder="1" applyAlignment="1" applyProtection="1">
      <alignment horizontal="right" vertical="center"/>
    </xf>
    <xf numFmtId="4" fontId="3" fillId="0" borderId="1" xfId="65" applyNumberFormat="1" applyFont="1" applyFill="1" applyBorder="1" applyAlignment="1" applyProtection="1">
      <alignment horizontal="right" vertical="center"/>
    </xf>
    <xf numFmtId="0" fontId="3" fillId="0" borderId="1" xfId="65" applyFont="1" applyFill="1" applyBorder="1">
      <alignment vertical="center"/>
    </xf>
    <xf numFmtId="4" fontId="4" fillId="0" borderId="1" xfId="65" applyNumberFormat="1" applyFont="1" applyBorder="1">
      <alignment vertical="center"/>
    </xf>
    <xf numFmtId="0" fontId="4" fillId="0" borderId="0" xfId="65" applyFill="1" applyAlignment="1">
      <alignment horizontal="left" vertical="center"/>
    </xf>
    <xf numFmtId="0" fontId="9" fillId="0" borderId="0" xfId="67" applyNumberFormat="1" applyFont="1" applyFill="1" applyBorder="1" applyAlignment="1" applyProtection="1">
      <alignment horizontal="centerContinuous" vertical="center"/>
    </xf>
    <xf numFmtId="0" fontId="15" fillId="0" borderId="0" xfId="67" applyNumberFormat="1" applyFont="1" applyFill="1" applyBorder="1" applyAlignment="1" applyProtection="1">
      <alignment horizontal="centerContinuous" vertical="center"/>
    </xf>
    <xf numFmtId="0" fontId="4" fillId="0" borderId="0" xfId="67" applyFont="1" applyFill="1" applyAlignment="1">
      <alignment vertical="center"/>
    </xf>
    <xf numFmtId="0" fontId="3" fillId="0" borderId="0" xfId="67" applyFont="1" applyFill="1" applyBorder="1" applyAlignment="1">
      <alignment vertical="center"/>
    </xf>
    <xf numFmtId="0" fontId="11" fillId="0" borderId="1" xfId="68" applyFont="1" applyBorder="1" applyAlignment="1">
      <alignment horizontal="center" vertical="center" wrapText="1"/>
    </xf>
    <xf numFmtId="0" fontId="4" fillId="0" borderId="1" xfId="67" applyNumberFormat="1" applyFont="1" applyFill="1" applyBorder="1" applyAlignment="1">
      <alignment vertical="center"/>
    </xf>
    <xf numFmtId="181" fontId="4" fillId="0" borderId="1" xfId="68" applyNumberFormat="1" applyFont="1" applyFill="1" applyBorder="1" applyAlignment="1">
      <alignment horizontal="right" vertical="center" wrapText="1"/>
    </xf>
    <xf numFmtId="4" fontId="4" fillId="0" borderId="1" xfId="68" applyNumberFormat="1" applyFont="1" applyFill="1" applyBorder="1" applyAlignment="1">
      <alignment horizontal="right" vertical="center" wrapText="1"/>
    </xf>
    <xf numFmtId="0" fontId="3" fillId="0" borderId="0" xfId="67" applyFont="1"/>
    <xf numFmtId="177" fontId="4" fillId="0" borderId="1" xfId="68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vertical="center"/>
    </xf>
    <xf numFmtId="0" fontId="4" fillId="0" borderId="0" xfId="67" applyFont="1" applyAlignment="1">
      <alignment vertical="center"/>
    </xf>
    <xf numFmtId="0" fontId="3" fillId="0" borderId="0" xfId="67" applyFont="1" applyFill="1" applyAlignment="1">
      <alignment vertical="center"/>
    </xf>
    <xf numFmtId="0" fontId="4" fillId="0" borderId="0" xfId="67" applyFont="1"/>
    <xf numFmtId="0" fontId="3" fillId="0" borderId="0" xfId="67" applyFont="1" applyFill="1" applyBorder="1" applyAlignment="1">
      <alignment horizontal="left" vertical="center"/>
    </xf>
    <xf numFmtId="0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center" vertical="center" wrapText="1"/>
    </xf>
    <xf numFmtId="0" fontId="13" fillId="0" borderId="1" xfId="67" applyFont="1" applyFill="1" applyBorder="1" applyAlignment="1">
      <alignment horizontal="center" vertical="center" wrapText="1"/>
    </xf>
    <xf numFmtId="0" fontId="8" fillId="0" borderId="1" xfId="67" applyFont="1" applyFill="1" applyBorder="1" applyAlignment="1">
      <alignment vertical="center"/>
    </xf>
    <xf numFmtId="0" fontId="8" fillId="0" borderId="1" xfId="67" applyNumberFormat="1" applyFont="1" applyFill="1" applyBorder="1" applyAlignment="1" applyProtection="1">
      <alignment horizontal="right" vertical="center"/>
    </xf>
    <xf numFmtId="178" fontId="3" fillId="0" borderId="1" xfId="67" applyNumberFormat="1" applyFont="1" applyFill="1" applyBorder="1" applyAlignment="1">
      <alignment vertical="center"/>
    </xf>
    <xf numFmtId="4" fontId="4" fillId="0" borderId="1" xfId="67" applyNumberFormat="1" applyFont="1" applyFill="1" applyBorder="1" applyAlignment="1" applyProtection="1">
      <alignment horizontal="right" vertical="center"/>
    </xf>
    <xf numFmtId="0" fontId="3" fillId="0" borderId="1" xfId="67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178" fontId="8" fillId="0" borderId="1" xfId="67" applyNumberFormat="1" applyFont="1" applyFill="1" applyBorder="1" applyAlignment="1" applyProtection="1">
      <alignment vertical="center"/>
    </xf>
    <xf numFmtId="4" fontId="3" fillId="0" borderId="1" xfId="67" applyNumberFormat="1" applyFont="1" applyFill="1" applyBorder="1" applyAlignment="1" applyProtection="1">
      <alignment horizontal="right" vertical="center"/>
    </xf>
    <xf numFmtId="178" fontId="8" fillId="0" borderId="1" xfId="67" applyNumberFormat="1" applyFont="1" applyFill="1" applyBorder="1" applyAlignment="1" applyProtection="1">
      <alignment horizontal="right" vertical="center"/>
    </xf>
    <xf numFmtId="178" fontId="8" fillId="0" borderId="1" xfId="67" applyNumberFormat="1" applyFont="1" applyFill="1" applyBorder="1" applyAlignment="1">
      <alignment vertical="center"/>
    </xf>
    <xf numFmtId="0" fontId="8" fillId="0" borderId="1" xfId="67" applyFont="1" applyBorder="1" applyAlignment="1">
      <alignment vertical="center"/>
    </xf>
    <xf numFmtId="4" fontId="4" fillId="0" borderId="1" xfId="67" applyNumberFormat="1" applyFont="1" applyBorder="1" applyAlignment="1">
      <alignment vertical="center"/>
    </xf>
    <xf numFmtId="4" fontId="4" fillId="0" borderId="1" xfId="67" applyNumberFormat="1" applyFont="1" applyFill="1" applyBorder="1" applyAlignment="1">
      <alignment horizontal="left"/>
    </xf>
    <xf numFmtId="4" fontId="4" fillId="0" borderId="1" xfId="67" applyNumberFormat="1" applyFont="1" applyFill="1" applyBorder="1" applyAlignment="1">
      <alignment vertical="center"/>
    </xf>
    <xf numFmtId="178" fontId="8" fillId="0" borderId="1" xfId="67" applyNumberFormat="1" applyFont="1" applyFill="1" applyBorder="1" applyAlignment="1">
      <alignment horizontal="right" vertical="center"/>
    </xf>
    <xf numFmtId="0" fontId="4" fillId="0" borderId="1" xfId="67" applyFont="1" applyBorder="1" applyAlignment="1">
      <alignment vertical="center"/>
    </xf>
    <xf numFmtId="178" fontId="11" fillId="0" borderId="1" xfId="67" applyNumberFormat="1" applyFont="1" applyFill="1" applyBorder="1" applyAlignment="1" applyProtection="1">
      <alignment horizontal="center" vertical="center"/>
    </xf>
    <xf numFmtId="0" fontId="11" fillId="0" borderId="1" xfId="67" applyNumberFormat="1" applyFont="1" applyFill="1" applyBorder="1" applyAlignment="1" applyProtection="1">
      <alignment horizontal="right" vertical="center"/>
    </xf>
    <xf numFmtId="4" fontId="4" fillId="0" borderId="1" xfId="67" applyNumberFormat="1" applyFont="1" applyFill="1" applyBorder="1" applyAlignment="1" applyProtection="1">
      <alignment horizontal="center" vertical="center"/>
    </xf>
    <xf numFmtId="0" fontId="4" fillId="0" borderId="0" xfId="67" applyFont="1" applyFill="1"/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差_出版署2010年度中央部门决算草案" xfId="11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百分比_D319BBFDC7564E28AB5978501E3DA7F7" xfId="42"/>
    <cellStyle name="40% - 强调文字颜色 2" xfId="43" builtinId="35"/>
    <cellStyle name="强调文字颜色 3" xfId="44" builtinId="37"/>
    <cellStyle name="强调文字颜色 4" xfId="45" builtinId="41"/>
    <cellStyle name="常规_06703071F1C54A23AEA0C6EB0A14EA86" xfId="46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差_40FA3581598043DCAAA0FAE837666164" xfId="54"/>
    <cellStyle name="60% - 强调文字颜色 6" xfId="55" builtinId="52"/>
    <cellStyle name="百分比_06703071F1C54A23AEA0C6EB0A14EA86" xfId="56"/>
    <cellStyle name="差_5.中央部门决算（草案)-1" xfId="57"/>
    <cellStyle name="差_全国友协2010年度中央部门决算（草案）" xfId="58"/>
    <cellStyle name="常规 4" xfId="59"/>
    <cellStyle name="差_司法部2010年度中央部门决算（草案）报" xfId="60"/>
    <cellStyle name="常规 2" xfId="61"/>
    <cellStyle name="常规 3" xfId="62"/>
    <cellStyle name="常规 5" xfId="63"/>
    <cellStyle name="常规 7" xfId="64"/>
    <cellStyle name="常规_40FA3581598043DCAAA0FAE837666164" xfId="65"/>
    <cellStyle name="常规_D319BBFDC7564E28AB5978501E3DA7F7" xfId="66"/>
    <cellStyle name="常规_省级部门预决算及“三公”经费公开工作方案附件" xfId="67"/>
    <cellStyle name="常规_事业单位部门决算报表（讨论稿） 2" xfId="68"/>
    <cellStyle name="好_40FA3581598043DCAAA0FAE837666164" xfId="69"/>
    <cellStyle name="好_5.中央部门决算（草案)-1" xfId="70"/>
    <cellStyle name="好_出版署2010年度中央部门决算草案" xfId="71"/>
    <cellStyle name="好_全国友协2010年度中央部门决算（草案）" xfId="72"/>
    <cellStyle name="好_司法部2010年度中央部门决算（草案）报" xfId="73"/>
    <cellStyle name="样式 1" xfId="74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8"/>
  <sheetViews>
    <sheetView showGridLines="0" showZeros="0" workbookViewId="0">
      <selection activeCell="A31" sqref="A31"/>
    </sheetView>
  </sheetViews>
  <sheetFormatPr defaultColWidth="5.125" defaultRowHeight="14.25"/>
  <cols>
    <col min="1" max="1" width="25" style="58" customWidth="1"/>
    <col min="2" max="2" width="10.75" style="58" customWidth="1"/>
    <col min="3" max="3" width="25.75" style="58" customWidth="1"/>
    <col min="4" max="4" width="10.25" style="58" customWidth="1"/>
    <col min="5" max="5" width="10" style="58" customWidth="1"/>
    <col min="6" max="6" width="9.25" style="58" customWidth="1"/>
    <col min="7" max="7" width="7.125" style="58" customWidth="1"/>
    <col min="8" max="161" width="5" style="58" customWidth="1"/>
    <col min="162" max="16384" width="5.125" style="58"/>
  </cols>
  <sheetData>
    <row r="1" ht="17.25" customHeight="1" spans="1:1">
      <c r="A1" s="59" t="s">
        <v>0</v>
      </c>
    </row>
    <row r="2" s="125" customFormat="1" ht="26.25" customHeight="1" spans="1:253">
      <c r="A2" s="60" t="s">
        <v>1</v>
      </c>
      <c r="B2" s="60"/>
      <c r="C2" s="60"/>
      <c r="D2" s="60"/>
      <c r="E2" s="60"/>
      <c r="F2" s="60"/>
      <c r="G2" s="60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  <c r="IR2" s="111"/>
      <c r="IS2" s="111"/>
    </row>
    <row r="3" s="125" customFormat="1" ht="18.95" customHeight="1" spans="1:253">
      <c r="A3" s="128" t="s">
        <v>2</v>
      </c>
      <c r="B3" s="128"/>
      <c r="C3" s="111"/>
      <c r="D3" s="111"/>
      <c r="F3" s="78" t="s">
        <v>3</v>
      </c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  <c r="IR3" s="111"/>
      <c r="IS3" s="111"/>
    </row>
    <row r="4" s="125" customFormat="1" ht="18" customHeight="1" spans="1:253">
      <c r="A4" s="129" t="s">
        <v>4</v>
      </c>
      <c r="B4" s="129"/>
      <c r="C4" s="129" t="s">
        <v>5</v>
      </c>
      <c r="D4" s="129"/>
      <c r="E4" s="129"/>
      <c r="F4" s="129"/>
      <c r="G4" s="129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  <c r="IR4" s="111"/>
      <c r="IS4" s="111"/>
    </row>
    <row r="5" s="125" customFormat="1" ht="47.25" customHeight="1" spans="1:253">
      <c r="A5" s="129" t="s">
        <v>6</v>
      </c>
      <c r="B5" s="129" t="s">
        <v>7</v>
      </c>
      <c r="C5" s="129" t="s">
        <v>6</v>
      </c>
      <c r="D5" s="129" t="s">
        <v>8</v>
      </c>
      <c r="E5" s="130" t="s">
        <v>9</v>
      </c>
      <c r="F5" s="130" t="s">
        <v>10</v>
      </c>
      <c r="G5" s="131" t="s">
        <v>11</v>
      </c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  <c r="IR5" s="111"/>
      <c r="IS5" s="111"/>
    </row>
    <row r="6" s="110" customFormat="1" ht="20.1" customHeight="1" spans="1:253">
      <c r="A6" s="132" t="s">
        <v>12</v>
      </c>
      <c r="B6" s="133">
        <f>B7+B8</f>
        <v>60</v>
      </c>
      <c r="C6" s="134" t="s">
        <v>13</v>
      </c>
      <c r="D6" s="68">
        <f t="shared" ref="D6:D32" si="0">E6+F6</f>
        <v>540.76</v>
      </c>
      <c r="E6" s="135">
        <v>540.76</v>
      </c>
      <c r="F6" s="68">
        <v>0</v>
      </c>
      <c r="G6" s="136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</row>
    <row r="7" s="110" customFormat="1" ht="20.1" customHeight="1" spans="1:253">
      <c r="A7" s="132" t="s">
        <v>14</v>
      </c>
      <c r="B7" s="137">
        <v>60</v>
      </c>
      <c r="C7" s="136" t="s">
        <v>15</v>
      </c>
      <c r="D7" s="68">
        <f t="shared" si="0"/>
        <v>0</v>
      </c>
      <c r="E7" s="135">
        <v>0</v>
      </c>
      <c r="F7" s="68">
        <v>0</v>
      </c>
      <c r="G7" s="136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1"/>
      <c r="FF7" s="111"/>
      <c r="FG7" s="111"/>
      <c r="FH7" s="111"/>
      <c r="FI7" s="111"/>
      <c r="FJ7" s="111"/>
      <c r="FK7" s="111"/>
      <c r="FL7" s="111"/>
      <c r="FM7" s="111"/>
      <c r="FN7" s="111"/>
      <c r="FO7" s="111"/>
      <c r="FP7" s="111"/>
      <c r="FQ7" s="111"/>
      <c r="FR7" s="111"/>
      <c r="FS7" s="111"/>
      <c r="FT7" s="111"/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1"/>
      <c r="GL7" s="111"/>
      <c r="GM7" s="111"/>
      <c r="GN7" s="111"/>
      <c r="GO7" s="111"/>
      <c r="GP7" s="111"/>
      <c r="GQ7" s="111"/>
      <c r="GR7" s="111"/>
      <c r="GS7" s="111"/>
      <c r="GT7" s="111"/>
      <c r="GU7" s="111"/>
      <c r="GV7" s="111"/>
      <c r="GW7" s="111"/>
      <c r="GX7" s="111"/>
      <c r="GY7" s="111"/>
      <c r="GZ7" s="111"/>
      <c r="HA7" s="111"/>
      <c r="HB7" s="111"/>
      <c r="HC7" s="111"/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1"/>
      <c r="HU7" s="111"/>
      <c r="HV7" s="111"/>
      <c r="HW7" s="111"/>
      <c r="HX7" s="111"/>
      <c r="HY7" s="111"/>
      <c r="HZ7" s="111"/>
      <c r="IA7" s="111"/>
      <c r="IB7" s="111"/>
      <c r="IC7" s="111"/>
      <c r="ID7" s="111"/>
      <c r="IE7" s="111"/>
      <c r="IF7" s="111"/>
      <c r="IG7" s="111"/>
      <c r="IH7" s="111"/>
      <c r="II7" s="111"/>
      <c r="IJ7" s="111"/>
      <c r="IK7" s="111"/>
      <c r="IL7" s="111"/>
      <c r="IM7" s="111"/>
      <c r="IN7" s="111"/>
      <c r="IO7" s="111"/>
      <c r="IP7" s="111"/>
      <c r="IQ7" s="111"/>
      <c r="IR7" s="111"/>
      <c r="IS7" s="111"/>
    </row>
    <row r="8" s="110" customFormat="1" ht="20.1" customHeight="1" spans="1:253">
      <c r="A8" s="138" t="s">
        <v>16</v>
      </c>
      <c r="B8" s="139">
        <v>0</v>
      </c>
      <c r="C8" s="136" t="s">
        <v>17</v>
      </c>
      <c r="D8" s="68">
        <f t="shared" si="0"/>
        <v>0</v>
      </c>
      <c r="E8" s="135">
        <v>0</v>
      </c>
      <c r="F8" s="68">
        <v>0</v>
      </c>
      <c r="G8" s="136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1"/>
      <c r="FZ8" s="111"/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  <c r="HK8" s="111"/>
      <c r="HL8" s="111"/>
      <c r="HM8" s="111"/>
      <c r="HN8" s="111"/>
      <c r="HO8" s="111"/>
      <c r="HP8" s="111"/>
      <c r="HQ8" s="111"/>
      <c r="HR8" s="111"/>
      <c r="HS8" s="111"/>
      <c r="HT8" s="111"/>
      <c r="HU8" s="111"/>
      <c r="HV8" s="111"/>
      <c r="HW8" s="111"/>
      <c r="HX8" s="111"/>
      <c r="HY8" s="111"/>
      <c r="HZ8" s="111"/>
      <c r="IA8" s="111"/>
      <c r="IB8" s="111"/>
      <c r="IC8" s="111"/>
      <c r="ID8" s="111"/>
      <c r="IE8" s="111"/>
      <c r="IF8" s="111"/>
      <c r="IG8" s="111"/>
      <c r="IH8" s="111"/>
      <c r="II8" s="111"/>
      <c r="IJ8" s="111"/>
      <c r="IK8" s="111"/>
      <c r="IL8" s="111"/>
      <c r="IM8" s="111"/>
      <c r="IN8" s="111"/>
      <c r="IO8" s="111"/>
      <c r="IP8" s="111"/>
      <c r="IQ8" s="111"/>
      <c r="IR8" s="111"/>
      <c r="IS8" s="111"/>
    </row>
    <row r="9" s="110" customFormat="1" ht="20.1" customHeight="1" spans="1:253">
      <c r="A9" s="138" t="s">
        <v>18</v>
      </c>
      <c r="B9" s="140"/>
      <c r="C9" s="136" t="s">
        <v>19</v>
      </c>
      <c r="D9" s="68">
        <f t="shared" si="0"/>
        <v>0</v>
      </c>
      <c r="E9" s="135">
        <v>0</v>
      </c>
      <c r="F9" s="68">
        <v>0</v>
      </c>
      <c r="G9" s="136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11"/>
      <c r="FE9" s="111"/>
      <c r="FF9" s="111"/>
      <c r="FG9" s="111"/>
      <c r="FH9" s="111"/>
      <c r="FI9" s="111"/>
      <c r="FJ9" s="111"/>
      <c r="FK9" s="111"/>
      <c r="FL9" s="111"/>
      <c r="FM9" s="111"/>
      <c r="FN9" s="111"/>
      <c r="FO9" s="111"/>
      <c r="FP9" s="111"/>
      <c r="FQ9" s="111"/>
      <c r="FR9" s="111"/>
      <c r="FS9" s="111"/>
      <c r="FT9" s="111"/>
      <c r="FU9" s="111"/>
      <c r="FV9" s="111"/>
      <c r="FW9" s="111"/>
      <c r="FX9" s="111"/>
      <c r="FY9" s="111"/>
      <c r="FZ9" s="111"/>
      <c r="GA9" s="111"/>
      <c r="GB9" s="111"/>
      <c r="GC9" s="111"/>
      <c r="GD9" s="111"/>
      <c r="GE9" s="111"/>
      <c r="GF9" s="111"/>
      <c r="GG9" s="111"/>
      <c r="GH9" s="111"/>
      <c r="GI9" s="111"/>
      <c r="GJ9" s="111"/>
      <c r="GK9" s="111"/>
      <c r="GL9" s="111"/>
      <c r="GM9" s="111"/>
      <c r="GN9" s="111"/>
      <c r="GO9" s="111"/>
      <c r="GP9" s="111"/>
      <c r="GQ9" s="111"/>
      <c r="GR9" s="111"/>
      <c r="GS9" s="111"/>
      <c r="GT9" s="111"/>
      <c r="GU9" s="111"/>
      <c r="GV9" s="111"/>
      <c r="GW9" s="111"/>
      <c r="GX9" s="111"/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111"/>
      <c r="HK9" s="111"/>
      <c r="HL9" s="111"/>
      <c r="HM9" s="111"/>
      <c r="HN9" s="111"/>
      <c r="HO9" s="111"/>
      <c r="HP9" s="111"/>
      <c r="HQ9" s="111"/>
      <c r="HR9" s="111"/>
      <c r="HS9" s="111"/>
      <c r="HT9" s="111"/>
      <c r="HU9" s="111"/>
      <c r="HV9" s="111"/>
      <c r="HW9" s="111"/>
      <c r="HX9" s="111"/>
      <c r="HY9" s="111"/>
      <c r="HZ9" s="111"/>
      <c r="IA9" s="111"/>
      <c r="IB9" s="111"/>
      <c r="IC9" s="111"/>
      <c r="ID9" s="111"/>
      <c r="IE9" s="111"/>
      <c r="IF9" s="111"/>
      <c r="IG9" s="111"/>
      <c r="IH9" s="111"/>
      <c r="II9" s="111"/>
      <c r="IJ9" s="111"/>
      <c r="IK9" s="111"/>
      <c r="IL9" s="111"/>
      <c r="IM9" s="111"/>
      <c r="IN9" s="111"/>
      <c r="IO9" s="111"/>
      <c r="IP9" s="111"/>
      <c r="IQ9" s="111"/>
      <c r="IR9" s="111"/>
      <c r="IS9" s="111"/>
    </row>
    <row r="10" s="110" customFormat="1" ht="20.1" customHeight="1" spans="1:253">
      <c r="A10" s="132" t="s">
        <v>14</v>
      </c>
      <c r="B10" s="135">
        <v>480.76</v>
      </c>
      <c r="C10" s="136" t="s">
        <v>20</v>
      </c>
      <c r="D10" s="68">
        <f t="shared" si="0"/>
        <v>0</v>
      </c>
      <c r="E10" s="135">
        <v>0</v>
      </c>
      <c r="F10" s="68">
        <v>0</v>
      </c>
      <c r="G10" s="136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  <c r="IJ10" s="111"/>
      <c r="IK10" s="111"/>
      <c r="IL10" s="111"/>
      <c r="IM10" s="111"/>
      <c r="IN10" s="111"/>
      <c r="IO10" s="111"/>
      <c r="IP10" s="111"/>
      <c r="IQ10" s="111"/>
      <c r="IR10" s="111"/>
      <c r="IS10" s="111"/>
    </row>
    <row r="11" s="110" customFormat="1" ht="20.1" customHeight="1" spans="1:253">
      <c r="A11" s="132" t="s">
        <v>21</v>
      </c>
      <c r="B11" s="135">
        <v>109.88</v>
      </c>
      <c r="C11" s="136" t="s">
        <v>22</v>
      </c>
      <c r="D11" s="68">
        <f t="shared" si="0"/>
        <v>0</v>
      </c>
      <c r="E11" s="135">
        <v>0</v>
      </c>
      <c r="F11" s="68">
        <v>0</v>
      </c>
      <c r="G11" s="136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  <c r="IJ11" s="111"/>
      <c r="IK11" s="111"/>
      <c r="IL11" s="111"/>
      <c r="IM11" s="111"/>
      <c r="IN11" s="111"/>
      <c r="IO11" s="111"/>
      <c r="IP11" s="111"/>
      <c r="IQ11" s="111"/>
      <c r="IR11" s="111"/>
      <c r="IS11" s="111"/>
    </row>
    <row r="12" s="110" customFormat="1" ht="20.1" customHeight="1" spans="1:253">
      <c r="A12" s="132" t="s">
        <v>23</v>
      </c>
      <c r="B12" s="135">
        <v>370.88</v>
      </c>
      <c r="C12" s="136" t="s">
        <v>24</v>
      </c>
      <c r="D12" s="68">
        <f t="shared" si="0"/>
        <v>0</v>
      </c>
      <c r="E12" s="135">
        <v>0</v>
      </c>
      <c r="F12" s="68">
        <v>0</v>
      </c>
      <c r="G12" s="136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  <c r="HZ12" s="111"/>
      <c r="IA12" s="111"/>
      <c r="IB12" s="111"/>
      <c r="IC12" s="111"/>
      <c r="ID12" s="111"/>
      <c r="IE12" s="111"/>
      <c r="IF12" s="111"/>
      <c r="IG12" s="111"/>
      <c r="IH12" s="111"/>
      <c r="II12" s="111"/>
      <c r="IJ12" s="111"/>
      <c r="IK12" s="111"/>
      <c r="IL12" s="111"/>
      <c r="IM12" s="111"/>
      <c r="IN12" s="111"/>
      <c r="IO12" s="111"/>
      <c r="IP12" s="111"/>
      <c r="IQ12" s="111"/>
      <c r="IR12" s="111"/>
      <c r="IS12" s="111"/>
    </row>
    <row r="13" s="110" customFormat="1" ht="20.1" customHeight="1" spans="1:253">
      <c r="A13" s="138" t="s">
        <v>16</v>
      </c>
      <c r="B13" s="135">
        <v>0</v>
      </c>
      <c r="C13" s="136" t="s">
        <v>25</v>
      </c>
      <c r="D13" s="68">
        <f t="shared" si="0"/>
        <v>0</v>
      </c>
      <c r="E13" s="135">
        <v>0</v>
      </c>
      <c r="F13" s="68">
        <v>0</v>
      </c>
      <c r="G13" s="136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  <c r="IK13" s="111"/>
      <c r="IL13" s="111"/>
      <c r="IM13" s="111"/>
      <c r="IN13" s="111"/>
      <c r="IO13" s="111"/>
      <c r="IP13" s="111"/>
      <c r="IQ13" s="111"/>
      <c r="IR13" s="111"/>
      <c r="IS13" s="111"/>
    </row>
    <row r="14" s="110" customFormat="1" ht="20.1" customHeight="1" spans="1:253">
      <c r="A14" s="132" t="s">
        <v>26</v>
      </c>
      <c r="B14" s="140"/>
      <c r="C14" s="136" t="s">
        <v>27</v>
      </c>
      <c r="D14" s="68">
        <f t="shared" si="0"/>
        <v>525.03</v>
      </c>
      <c r="E14" s="135">
        <v>525.03</v>
      </c>
      <c r="F14" s="68">
        <v>0</v>
      </c>
      <c r="G14" s="136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111"/>
      <c r="HC14" s="111"/>
      <c r="HD14" s="111"/>
      <c r="HE14" s="111"/>
      <c r="HF14" s="111"/>
      <c r="HG14" s="111"/>
      <c r="HH14" s="111"/>
      <c r="HI14" s="111"/>
      <c r="HJ14" s="111"/>
      <c r="HK14" s="111"/>
      <c r="HL14" s="111"/>
      <c r="HM14" s="111"/>
      <c r="HN14" s="111"/>
      <c r="HO14" s="111"/>
      <c r="HP14" s="111"/>
      <c r="HQ14" s="111"/>
      <c r="HR14" s="111"/>
      <c r="HS14" s="111"/>
      <c r="HT14" s="111"/>
      <c r="HU14" s="111"/>
      <c r="HV14" s="111"/>
      <c r="HW14" s="111"/>
      <c r="HX14" s="111"/>
      <c r="HY14" s="111"/>
      <c r="HZ14" s="111"/>
      <c r="IA14" s="111"/>
      <c r="IB14" s="111"/>
      <c r="IC14" s="111"/>
      <c r="ID14" s="111"/>
      <c r="IE14" s="111"/>
      <c r="IF14" s="111"/>
      <c r="IG14" s="111"/>
      <c r="IH14" s="111"/>
      <c r="II14" s="111"/>
      <c r="IJ14" s="111"/>
      <c r="IK14" s="111"/>
      <c r="IL14" s="111"/>
      <c r="IM14" s="111"/>
      <c r="IN14" s="111"/>
      <c r="IO14" s="111"/>
      <c r="IP14" s="111"/>
      <c r="IQ14" s="111"/>
      <c r="IR14" s="111"/>
      <c r="IS14" s="111"/>
    </row>
    <row r="15" s="110" customFormat="1" ht="20.1" customHeight="1" spans="1:253">
      <c r="A15" s="141"/>
      <c r="B15" s="140"/>
      <c r="C15" s="97" t="s">
        <v>28</v>
      </c>
      <c r="D15" s="68">
        <f t="shared" si="0"/>
        <v>0</v>
      </c>
      <c r="E15" s="135">
        <v>0</v>
      </c>
      <c r="F15" s="68">
        <v>0</v>
      </c>
      <c r="G15" s="136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</row>
    <row r="16" s="110" customFormat="1" ht="20.1" customHeight="1" spans="1:253">
      <c r="A16" s="138"/>
      <c r="B16" s="140"/>
      <c r="C16" s="97" t="s">
        <v>29</v>
      </c>
      <c r="D16" s="68">
        <f t="shared" si="0"/>
        <v>5.01</v>
      </c>
      <c r="E16" s="135">
        <v>5.01</v>
      </c>
      <c r="F16" s="68">
        <v>0</v>
      </c>
      <c r="G16" s="136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1"/>
      <c r="CC16" s="111"/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1"/>
      <c r="CY16" s="111"/>
      <c r="CZ16" s="111"/>
      <c r="DA16" s="111"/>
      <c r="DB16" s="111"/>
      <c r="DC16" s="111"/>
      <c r="DD16" s="111"/>
      <c r="DE16" s="111"/>
      <c r="DF16" s="111"/>
      <c r="DG16" s="111"/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1"/>
      <c r="EE16" s="111"/>
      <c r="EF16" s="111"/>
      <c r="EG16" s="111"/>
      <c r="EH16" s="111"/>
      <c r="EI16" s="111"/>
      <c r="EJ16" s="111"/>
      <c r="EK16" s="111"/>
      <c r="EL16" s="111"/>
      <c r="EM16" s="111"/>
      <c r="EN16" s="111"/>
      <c r="EO16" s="111"/>
      <c r="EP16" s="111"/>
      <c r="EQ16" s="111"/>
      <c r="ER16" s="111"/>
      <c r="ES16" s="111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1"/>
      <c r="FF16" s="111"/>
      <c r="FG16" s="111"/>
      <c r="FH16" s="111"/>
      <c r="FI16" s="111"/>
      <c r="FJ16" s="111"/>
      <c r="FK16" s="111"/>
      <c r="FL16" s="111"/>
      <c r="FM16" s="111"/>
      <c r="FN16" s="111"/>
      <c r="FO16" s="111"/>
      <c r="FP16" s="111"/>
      <c r="FQ16" s="111"/>
      <c r="FR16" s="111"/>
      <c r="FS16" s="111"/>
      <c r="FT16" s="111"/>
      <c r="FU16" s="111"/>
      <c r="FV16" s="111"/>
      <c r="FW16" s="111"/>
      <c r="FX16" s="111"/>
      <c r="FY16" s="111"/>
      <c r="FZ16" s="111"/>
      <c r="GA16" s="111"/>
      <c r="GB16" s="111"/>
      <c r="GC16" s="111"/>
      <c r="GD16" s="111"/>
      <c r="GE16" s="111"/>
      <c r="GF16" s="111"/>
      <c r="GG16" s="111"/>
      <c r="GH16" s="111"/>
      <c r="GI16" s="111"/>
      <c r="GJ16" s="111"/>
      <c r="GK16" s="111"/>
      <c r="GL16" s="111"/>
      <c r="GM16" s="111"/>
      <c r="GN16" s="111"/>
      <c r="GO16" s="111"/>
      <c r="GP16" s="111"/>
      <c r="GQ16" s="111"/>
      <c r="GR16" s="111"/>
      <c r="GS16" s="111"/>
      <c r="GT16" s="111"/>
      <c r="GU16" s="111"/>
      <c r="GV16" s="111"/>
      <c r="GW16" s="111"/>
      <c r="GX16" s="111"/>
      <c r="GY16" s="111"/>
      <c r="GZ16" s="111"/>
      <c r="HA16" s="111"/>
      <c r="HB16" s="111"/>
      <c r="HC16" s="111"/>
      <c r="HD16" s="111"/>
      <c r="HE16" s="111"/>
      <c r="HF16" s="111"/>
      <c r="HG16" s="111"/>
      <c r="HH16" s="111"/>
      <c r="HI16" s="111"/>
      <c r="HJ16" s="111"/>
      <c r="HK16" s="111"/>
      <c r="HL16" s="111"/>
      <c r="HM16" s="111"/>
      <c r="HN16" s="111"/>
      <c r="HO16" s="111"/>
      <c r="HP16" s="111"/>
      <c r="HQ16" s="111"/>
      <c r="HR16" s="111"/>
      <c r="HS16" s="111"/>
      <c r="HT16" s="111"/>
      <c r="HU16" s="111"/>
      <c r="HV16" s="111"/>
      <c r="HW16" s="111"/>
      <c r="HX16" s="111"/>
      <c r="HY16" s="111"/>
      <c r="HZ16" s="111"/>
      <c r="IA16" s="111"/>
      <c r="IB16" s="111"/>
      <c r="IC16" s="111"/>
      <c r="ID16" s="111"/>
      <c r="IE16" s="111"/>
      <c r="IF16" s="111"/>
      <c r="IG16" s="111"/>
      <c r="IH16" s="111"/>
      <c r="II16" s="111"/>
      <c r="IJ16" s="111"/>
      <c r="IK16" s="111"/>
      <c r="IL16" s="111"/>
      <c r="IM16" s="111"/>
      <c r="IN16" s="111"/>
      <c r="IO16" s="111"/>
      <c r="IP16" s="111"/>
      <c r="IQ16" s="111"/>
      <c r="IR16" s="111"/>
      <c r="IS16" s="111"/>
    </row>
    <row r="17" s="110" customFormat="1" ht="20.1" customHeight="1" spans="1:253">
      <c r="A17" s="138"/>
      <c r="B17" s="140"/>
      <c r="C17" s="97" t="s">
        <v>30</v>
      </c>
      <c r="D17" s="68">
        <f t="shared" si="0"/>
        <v>0</v>
      </c>
      <c r="E17" s="135">
        <v>0</v>
      </c>
      <c r="F17" s="68">
        <v>0</v>
      </c>
      <c r="G17" s="136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  <c r="IK17" s="111"/>
      <c r="IL17" s="111"/>
      <c r="IM17" s="111"/>
      <c r="IN17" s="111"/>
      <c r="IO17" s="111"/>
      <c r="IP17" s="111"/>
      <c r="IQ17" s="111"/>
      <c r="IR17" s="111"/>
      <c r="IS17" s="111"/>
    </row>
    <row r="18" s="110" customFormat="1" ht="20.1" customHeight="1" spans="1:253">
      <c r="A18" s="138"/>
      <c r="B18" s="140"/>
      <c r="C18" s="97" t="s">
        <v>31</v>
      </c>
      <c r="D18" s="68">
        <f t="shared" si="0"/>
        <v>0</v>
      </c>
      <c r="E18" s="135">
        <v>0</v>
      </c>
      <c r="F18" s="68">
        <v>0</v>
      </c>
      <c r="G18" s="136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  <c r="IK18" s="111"/>
      <c r="IL18" s="111"/>
      <c r="IM18" s="111"/>
      <c r="IN18" s="111"/>
      <c r="IO18" s="111"/>
      <c r="IP18" s="111"/>
      <c r="IQ18" s="111"/>
      <c r="IR18" s="111"/>
      <c r="IS18" s="111"/>
    </row>
    <row r="19" s="110" customFormat="1" ht="20.1" customHeight="1" spans="1:253">
      <c r="A19" s="138"/>
      <c r="B19" s="140"/>
      <c r="C19" s="97" t="s">
        <v>32</v>
      </c>
      <c r="D19" s="68">
        <f t="shared" si="0"/>
        <v>0</v>
      </c>
      <c r="E19" s="135">
        <v>0</v>
      </c>
      <c r="F19" s="68">
        <v>0</v>
      </c>
      <c r="G19" s="136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  <c r="IK19" s="111"/>
      <c r="IL19" s="111"/>
      <c r="IM19" s="111"/>
      <c r="IN19" s="111"/>
      <c r="IO19" s="111"/>
      <c r="IP19" s="111"/>
      <c r="IQ19" s="111"/>
      <c r="IR19" s="111"/>
      <c r="IS19" s="111"/>
    </row>
    <row r="20" s="110" customFormat="1" ht="20.1" customHeight="1" spans="1:253">
      <c r="A20" s="138"/>
      <c r="B20" s="140"/>
      <c r="C20" s="97" t="s">
        <v>33</v>
      </c>
      <c r="D20" s="68">
        <f t="shared" si="0"/>
        <v>0</v>
      </c>
      <c r="E20" s="135">
        <v>0</v>
      </c>
      <c r="F20" s="68">
        <v>0</v>
      </c>
      <c r="G20" s="136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  <c r="IR20" s="111"/>
      <c r="IS20" s="111"/>
    </row>
    <row r="21" s="110" customFormat="1" ht="20.1" customHeight="1" spans="1:253">
      <c r="A21" s="138"/>
      <c r="B21" s="140"/>
      <c r="C21" s="97" t="s">
        <v>34</v>
      </c>
      <c r="D21" s="68">
        <f t="shared" si="0"/>
        <v>0</v>
      </c>
      <c r="E21" s="135">
        <v>0</v>
      </c>
      <c r="F21" s="68">
        <v>0</v>
      </c>
      <c r="G21" s="136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  <c r="IK21" s="111"/>
      <c r="IL21" s="111"/>
      <c r="IM21" s="111"/>
      <c r="IN21" s="111"/>
      <c r="IO21" s="111"/>
      <c r="IP21" s="111"/>
      <c r="IQ21" s="111"/>
      <c r="IR21" s="111"/>
      <c r="IS21" s="111"/>
    </row>
    <row r="22" s="110" customFormat="1" ht="20.1" customHeight="1" spans="1:253">
      <c r="A22" s="138"/>
      <c r="B22" s="140"/>
      <c r="C22" s="97" t="s">
        <v>35</v>
      </c>
      <c r="D22" s="68">
        <f t="shared" si="0"/>
        <v>0</v>
      </c>
      <c r="E22" s="135">
        <v>0</v>
      </c>
      <c r="F22" s="68">
        <v>0</v>
      </c>
      <c r="G22" s="136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  <c r="BO22" s="111"/>
      <c r="BP22" s="111"/>
      <c r="BQ22" s="111"/>
      <c r="BR22" s="111"/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  <c r="HJ22" s="111"/>
      <c r="HK22" s="111"/>
      <c r="HL22" s="111"/>
      <c r="HM22" s="111"/>
      <c r="HN22" s="111"/>
      <c r="HO22" s="111"/>
      <c r="HP22" s="111"/>
      <c r="HQ22" s="111"/>
      <c r="HR22" s="111"/>
      <c r="HS22" s="111"/>
      <c r="HT22" s="111"/>
      <c r="HU22" s="111"/>
      <c r="HV22" s="111"/>
      <c r="HW22" s="111"/>
      <c r="HX22" s="111"/>
      <c r="HY22" s="111"/>
      <c r="HZ22" s="111"/>
      <c r="IA22" s="111"/>
      <c r="IB22" s="111"/>
      <c r="IC22" s="111"/>
      <c r="ID22" s="111"/>
      <c r="IE22" s="111"/>
      <c r="IF22" s="111"/>
      <c r="IG22" s="111"/>
      <c r="IH22" s="111"/>
      <c r="II22" s="111"/>
      <c r="IJ22" s="111"/>
      <c r="IK22" s="111"/>
      <c r="IL22" s="111"/>
      <c r="IM22" s="111"/>
      <c r="IN22" s="111"/>
      <c r="IO22" s="111"/>
      <c r="IP22" s="111"/>
      <c r="IQ22" s="111"/>
      <c r="IR22" s="111"/>
      <c r="IS22" s="111"/>
    </row>
    <row r="23" s="110" customFormat="1" ht="20.1" customHeight="1" spans="1:253">
      <c r="A23" s="138"/>
      <c r="B23" s="140"/>
      <c r="C23" s="97" t="s">
        <v>36</v>
      </c>
      <c r="D23" s="68">
        <f t="shared" si="0"/>
        <v>0</v>
      </c>
      <c r="E23" s="135">
        <v>0</v>
      </c>
      <c r="F23" s="68">
        <v>0</v>
      </c>
      <c r="G23" s="136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  <c r="IR23" s="111"/>
      <c r="IS23" s="111"/>
    </row>
    <row r="24" s="110" customFormat="1" ht="20.1" customHeight="1" spans="1:253">
      <c r="A24" s="138"/>
      <c r="B24" s="140"/>
      <c r="C24" s="97" t="s">
        <v>37</v>
      </c>
      <c r="D24" s="68">
        <f t="shared" si="0"/>
        <v>0</v>
      </c>
      <c r="E24" s="135">
        <v>0</v>
      </c>
      <c r="F24" s="68">
        <v>0</v>
      </c>
      <c r="G24" s="136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  <c r="IP24" s="111"/>
      <c r="IQ24" s="111"/>
      <c r="IR24" s="111"/>
      <c r="IS24" s="111"/>
    </row>
    <row r="25" s="110" customFormat="1" ht="20.1" customHeight="1" spans="1:253">
      <c r="A25" s="138"/>
      <c r="B25" s="140"/>
      <c r="C25" s="105" t="s">
        <v>38</v>
      </c>
      <c r="D25" s="68">
        <f t="shared" si="0"/>
        <v>0</v>
      </c>
      <c r="E25" s="135">
        <v>0</v>
      </c>
      <c r="F25" s="68">
        <v>0</v>
      </c>
      <c r="G25" s="136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  <c r="IM25" s="111"/>
      <c r="IN25" s="111"/>
      <c r="IO25" s="111"/>
      <c r="IP25" s="111"/>
      <c r="IQ25" s="111"/>
      <c r="IR25" s="111"/>
      <c r="IS25" s="111"/>
    </row>
    <row r="26" s="110" customFormat="1" ht="20.1" customHeight="1" spans="1:253">
      <c r="A26" s="138"/>
      <c r="B26" s="140"/>
      <c r="C26" s="99" t="s">
        <v>39</v>
      </c>
      <c r="D26" s="68">
        <f t="shared" si="0"/>
        <v>10.72</v>
      </c>
      <c r="E26" s="135">
        <v>10.72</v>
      </c>
      <c r="F26" s="68">
        <v>0</v>
      </c>
      <c r="G26" s="136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  <c r="HK26" s="111"/>
      <c r="HL26" s="111"/>
      <c r="HM26" s="111"/>
      <c r="HN26" s="111"/>
      <c r="HO26" s="111"/>
      <c r="HP26" s="111"/>
      <c r="HQ26" s="111"/>
      <c r="HR26" s="111"/>
      <c r="HS26" s="111"/>
      <c r="HT26" s="111"/>
      <c r="HU26" s="111"/>
      <c r="HV26" s="111"/>
      <c r="HW26" s="111"/>
      <c r="HX26" s="111"/>
      <c r="HY26" s="111"/>
      <c r="HZ26" s="111"/>
      <c r="IA26" s="111"/>
      <c r="IB26" s="111"/>
      <c r="IC26" s="111"/>
      <c r="ID26" s="111"/>
      <c r="IE26" s="111"/>
      <c r="IF26" s="111"/>
      <c r="IG26" s="111"/>
      <c r="IH26" s="111"/>
      <c r="II26" s="111"/>
      <c r="IJ26" s="111"/>
      <c r="IK26" s="111"/>
      <c r="IL26" s="111"/>
      <c r="IM26" s="111"/>
      <c r="IN26" s="111"/>
      <c r="IO26" s="111"/>
      <c r="IP26" s="111"/>
      <c r="IQ26" s="111"/>
      <c r="IR26" s="111"/>
      <c r="IS26" s="111"/>
    </row>
    <row r="27" s="110" customFormat="1" ht="20.1" customHeight="1" spans="1:253">
      <c r="A27" s="138"/>
      <c r="B27" s="140"/>
      <c r="C27" s="97" t="s">
        <v>40</v>
      </c>
      <c r="D27" s="68">
        <f t="shared" si="0"/>
        <v>0</v>
      </c>
      <c r="E27" s="135">
        <v>0</v>
      </c>
      <c r="F27" s="68">
        <v>0</v>
      </c>
      <c r="G27" s="136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  <c r="HJ27" s="111"/>
      <c r="HK27" s="111"/>
      <c r="HL27" s="111"/>
      <c r="HM27" s="111"/>
      <c r="HN27" s="111"/>
      <c r="HO27" s="111"/>
      <c r="HP27" s="111"/>
      <c r="HQ27" s="111"/>
      <c r="HR27" s="111"/>
      <c r="HS27" s="111"/>
      <c r="HT27" s="111"/>
      <c r="HU27" s="111"/>
      <c r="HV27" s="111"/>
      <c r="HW27" s="111"/>
      <c r="HX27" s="111"/>
      <c r="HY27" s="111"/>
      <c r="HZ27" s="111"/>
      <c r="IA27" s="111"/>
      <c r="IB27" s="111"/>
      <c r="IC27" s="111"/>
      <c r="ID27" s="111"/>
      <c r="IE27" s="111"/>
      <c r="IF27" s="111"/>
      <c r="IG27" s="111"/>
      <c r="IH27" s="111"/>
      <c r="II27" s="111"/>
      <c r="IJ27" s="111"/>
      <c r="IK27" s="111"/>
      <c r="IL27" s="111"/>
      <c r="IM27" s="111"/>
      <c r="IN27" s="111"/>
      <c r="IO27" s="111"/>
      <c r="IP27" s="111"/>
      <c r="IQ27" s="111"/>
      <c r="IR27" s="111"/>
      <c r="IS27" s="111"/>
    </row>
    <row r="28" s="110" customFormat="1" ht="20.1" customHeight="1" spans="1:253">
      <c r="A28" s="138"/>
      <c r="B28" s="140"/>
      <c r="C28" s="97" t="s">
        <v>41</v>
      </c>
      <c r="D28" s="68">
        <f t="shared" si="0"/>
        <v>0</v>
      </c>
      <c r="E28" s="135">
        <v>0</v>
      </c>
      <c r="F28" s="68">
        <v>0</v>
      </c>
      <c r="G28" s="136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  <c r="HJ28" s="111"/>
      <c r="HK28" s="111"/>
      <c r="HL28" s="111"/>
      <c r="HM28" s="111"/>
      <c r="HN28" s="111"/>
      <c r="HO28" s="111"/>
      <c r="HP28" s="111"/>
      <c r="HQ28" s="111"/>
      <c r="HR28" s="111"/>
      <c r="HS28" s="111"/>
      <c r="HT28" s="111"/>
      <c r="HU28" s="111"/>
      <c r="HV28" s="111"/>
      <c r="HW28" s="111"/>
      <c r="HX28" s="111"/>
      <c r="HY28" s="111"/>
      <c r="HZ28" s="111"/>
      <c r="IA28" s="111"/>
      <c r="IB28" s="111"/>
      <c r="IC28" s="111"/>
      <c r="ID28" s="111"/>
      <c r="IE28" s="111"/>
      <c r="IF28" s="111"/>
      <c r="IG28" s="111"/>
      <c r="IH28" s="111"/>
      <c r="II28" s="111"/>
      <c r="IJ28" s="111"/>
      <c r="IK28" s="111"/>
      <c r="IL28" s="111"/>
      <c r="IM28" s="111"/>
      <c r="IN28" s="111"/>
      <c r="IO28" s="111"/>
      <c r="IP28" s="111"/>
      <c r="IQ28" s="111"/>
      <c r="IR28" s="111"/>
      <c r="IS28" s="111"/>
    </row>
    <row r="29" s="110" customFormat="1" ht="20.1" customHeight="1" spans="1:253">
      <c r="A29" s="138"/>
      <c r="B29" s="140"/>
      <c r="C29" s="97" t="s">
        <v>42</v>
      </c>
      <c r="D29" s="68">
        <f t="shared" si="0"/>
        <v>0</v>
      </c>
      <c r="E29" s="135">
        <v>0</v>
      </c>
      <c r="F29" s="68">
        <v>0</v>
      </c>
      <c r="G29" s="136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11"/>
      <c r="DD29" s="111"/>
      <c r="DE29" s="111"/>
      <c r="DF29" s="111"/>
      <c r="DG29" s="111"/>
      <c r="DH29" s="111"/>
      <c r="DI29" s="111"/>
      <c r="DJ29" s="111"/>
      <c r="DK29" s="111"/>
      <c r="DL29" s="111"/>
      <c r="DM29" s="111"/>
      <c r="DN29" s="111"/>
      <c r="DO29" s="111"/>
      <c r="DP29" s="111"/>
      <c r="DQ29" s="111"/>
      <c r="DR29" s="111"/>
      <c r="DS29" s="111"/>
      <c r="DT29" s="111"/>
      <c r="DU29" s="111"/>
      <c r="DV29" s="111"/>
      <c r="DW29" s="111"/>
      <c r="DX29" s="111"/>
      <c r="DY29" s="111"/>
      <c r="DZ29" s="111"/>
      <c r="EA29" s="111"/>
      <c r="EB29" s="111"/>
      <c r="EC29" s="111"/>
      <c r="ED29" s="111"/>
      <c r="EE29" s="111"/>
      <c r="EF29" s="111"/>
      <c r="EG29" s="111"/>
      <c r="EH29" s="111"/>
      <c r="EI29" s="111"/>
      <c r="EJ29" s="111"/>
      <c r="EK29" s="111"/>
      <c r="EL29" s="111"/>
      <c r="EM29" s="111"/>
      <c r="EN29" s="111"/>
      <c r="EO29" s="111"/>
      <c r="EP29" s="111"/>
      <c r="EQ29" s="111"/>
      <c r="ER29" s="111"/>
      <c r="ES29" s="111"/>
      <c r="ET29" s="111"/>
      <c r="EU29" s="111"/>
      <c r="EV29" s="111"/>
      <c r="EW29" s="111"/>
      <c r="EX29" s="111"/>
      <c r="EY29" s="111"/>
      <c r="EZ29" s="111"/>
      <c r="FA29" s="111"/>
      <c r="FB29" s="111"/>
      <c r="FC29" s="111"/>
      <c r="FD29" s="111"/>
      <c r="FE29" s="111"/>
      <c r="FF29" s="111"/>
      <c r="FG29" s="111"/>
      <c r="FH29" s="111"/>
      <c r="FI29" s="111"/>
      <c r="FJ29" s="111"/>
      <c r="FK29" s="111"/>
      <c r="FL29" s="111"/>
      <c r="FM29" s="111"/>
      <c r="FN29" s="111"/>
      <c r="FO29" s="111"/>
      <c r="FP29" s="111"/>
      <c r="FQ29" s="111"/>
      <c r="FR29" s="111"/>
      <c r="FS29" s="111"/>
      <c r="FT29" s="111"/>
      <c r="FU29" s="111"/>
      <c r="FV29" s="111"/>
      <c r="FW29" s="111"/>
      <c r="FX29" s="111"/>
      <c r="FY29" s="111"/>
      <c r="FZ29" s="111"/>
      <c r="GA29" s="111"/>
      <c r="GB29" s="111"/>
      <c r="GC29" s="111"/>
      <c r="GD29" s="111"/>
      <c r="GE29" s="111"/>
      <c r="GF29" s="111"/>
      <c r="GG29" s="111"/>
      <c r="GH29" s="111"/>
      <c r="GI29" s="111"/>
      <c r="GJ29" s="111"/>
      <c r="GK29" s="111"/>
      <c r="GL29" s="111"/>
      <c r="GM29" s="111"/>
      <c r="GN29" s="111"/>
      <c r="GO29" s="111"/>
      <c r="GP29" s="111"/>
      <c r="GQ29" s="111"/>
      <c r="GR29" s="111"/>
      <c r="GS29" s="111"/>
      <c r="GT29" s="111"/>
      <c r="GU29" s="111"/>
      <c r="GV29" s="111"/>
      <c r="GW29" s="111"/>
      <c r="GX29" s="111"/>
      <c r="GY29" s="111"/>
      <c r="GZ29" s="111"/>
      <c r="HA29" s="111"/>
      <c r="HB29" s="111"/>
      <c r="HC29" s="111"/>
      <c r="HD29" s="111"/>
      <c r="HE29" s="111"/>
      <c r="HF29" s="111"/>
      <c r="HG29" s="111"/>
      <c r="HH29" s="111"/>
      <c r="HI29" s="111"/>
      <c r="HJ29" s="111"/>
      <c r="HK29" s="111"/>
      <c r="HL29" s="111"/>
      <c r="HM29" s="111"/>
      <c r="HN29" s="111"/>
      <c r="HO29" s="111"/>
      <c r="HP29" s="111"/>
      <c r="HQ29" s="111"/>
      <c r="HR29" s="111"/>
      <c r="HS29" s="111"/>
      <c r="HT29" s="111"/>
      <c r="HU29" s="111"/>
      <c r="HV29" s="111"/>
      <c r="HW29" s="111"/>
      <c r="HX29" s="111"/>
      <c r="HY29" s="111"/>
      <c r="HZ29" s="111"/>
      <c r="IA29" s="111"/>
      <c r="IB29" s="111"/>
      <c r="IC29" s="111"/>
      <c r="ID29" s="111"/>
      <c r="IE29" s="111"/>
      <c r="IF29" s="111"/>
      <c r="IG29" s="111"/>
      <c r="IH29" s="111"/>
      <c r="II29" s="111"/>
      <c r="IJ29" s="111"/>
      <c r="IK29" s="111"/>
      <c r="IL29" s="111"/>
      <c r="IM29" s="111"/>
      <c r="IN29" s="111"/>
      <c r="IO29" s="111"/>
      <c r="IP29" s="111"/>
      <c r="IQ29" s="111"/>
      <c r="IR29" s="111"/>
      <c r="IS29" s="111"/>
    </row>
    <row r="30" s="110" customFormat="1" ht="20.1" customHeight="1" spans="1:253">
      <c r="A30" s="138"/>
      <c r="B30" s="140"/>
      <c r="C30" s="97" t="s">
        <v>43</v>
      </c>
      <c r="D30" s="68">
        <f t="shared" si="0"/>
        <v>0</v>
      </c>
      <c r="E30" s="135">
        <v>0</v>
      </c>
      <c r="F30" s="68">
        <v>0</v>
      </c>
      <c r="G30" s="136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/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111"/>
      <c r="ID30" s="111"/>
      <c r="IE30" s="111"/>
      <c r="IF30" s="111"/>
      <c r="IG30" s="111"/>
      <c r="IH30" s="111"/>
      <c r="II30" s="111"/>
      <c r="IJ30" s="111"/>
      <c r="IK30" s="111"/>
      <c r="IL30" s="111"/>
      <c r="IM30" s="111"/>
      <c r="IN30" s="111"/>
      <c r="IO30" s="111"/>
      <c r="IP30" s="111"/>
      <c r="IQ30" s="111"/>
      <c r="IR30" s="111"/>
      <c r="IS30" s="111"/>
    </row>
    <row r="31" s="110" customFormat="1" ht="20.1" customHeight="1" spans="1:253">
      <c r="A31" s="138"/>
      <c r="B31" s="140"/>
      <c r="C31" s="97" t="s">
        <v>44</v>
      </c>
      <c r="D31" s="68">
        <f t="shared" si="0"/>
        <v>0</v>
      </c>
      <c r="E31" s="135">
        <v>0</v>
      </c>
      <c r="F31" s="68">
        <v>0</v>
      </c>
      <c r="G31" s="136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/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111"/>
      <c r="ID31" s="111"/>
      <c r="IE31" s="111"/>
      <c r="IF31" s="111"/>
      <c r="IG31" s="111"/>
      <c r="IH31" s="111"/>
      <c r="II31" s="111"/>
      <c r="IJ31" s="111"/>
      <c r="IK31" s="111"/>
      <c r="IL31" s="111"/>
      <c r="IM31" s="111"/>
      <c r="IN31" s="111"/>
      <c r="IO31" s="111"/>
      <c r="IP31" s="111"/>
      <c r="IQ31" s="111"/>
      <c r="IR31" s="111"/>
      <c r="IS31" s="111"/>
    </row>
    <row r="32" s="110" customFormat="1" ht="20.1" customHeight="1" spans="1:253">
      <c r="A32" s="138"/>
      <c r="B32" s="140"/>
      <c r="C32" s="97" t="s">
        <v>45</v>
      </c>
      <c r="D32" s="68">
        <f t="shared" si="0"/>
        <v>0</v>
      </c>
      <c r="E32" s="135">
        <v>0</v>
      </c>
      <c r="F32" s="68">
        <v>0</v>
      </c>
      <c r="G32" s="136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/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111"/>
      <c r="ID32" s="111"/>
      <c r="IE32" s="111"/>
      <c r="IF32" s="111"/>
      <c r="IG32" s="111"/>
      <c r="IH32" s="111"/>
      <c r="II32" s="111"/>
      <c r="IJ32" s="111"/>
      <c r="IK32" s="111"/>
      <c r="IL32" s="111"/>
      <c r="IM32" s="111"/>
      <c r="IN32" s="111"/>
      <c r="IO32" s="111"/>
      <c r="IP32" s="111"/>
      <c r="IQ32" s="111"/>
      <c r="IR32" s="111"/>
      <c r="IS32" s="111"/>
    </row>
    <row r="33" s="125" customFormat="1" ht="20.1" customHeight="1" spans="1:253">
      <c r="A33" s="142"/>
      <c r="B33" s="140"/>
      <c r="D33" s="143"/>
      <c r="E33" s="144"/>
      <c r="F33" s="145"/>
      <c r="G33" s="136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  <c r="CV33" s="111"/>
      <c r="CW33" s="111"/>
      <c r="CX33" s="111"/>
      <c r="CY33" s="111"/>
      <c r="CZ33" s="111"/>
      <c r="DA33" s="111"/>
      <c r="DB33" s="111"/>
      <c r="DC33" s="111"/>
      <c r="DD33" s="111"/>
      <c r="DE33" s="111"/>
      <c r="DF33" s="111"/>
      <c r="DG33" s="111"/>
      <c r="DH33" s="111"/>
      <c r="DI33" s="111"/>
      <c r="DJ33" s="111"/>
      <c r="DK33" s="111"/>
      <c r="DL33" s="111"/>
      <c r="DM33" s="111"/>
      <c r="DN33" s="111"/>
      <c r="DO33" s="111"/>
      <c r="DP33" s="111"/>
      <c r="DQ33" s="111"/>
      <c r="DR33" s="111"/>
      <c r="DS33" s="111"/>
      <c r="DT33" s="111"/>
      <c r="DU33" s="111"/>
      <c r="DV33" s="111"/>
      <c r="DW33" s="111"/>
      <c r="DX33" s="111"/>
      <c r="DY33" s="111"/>
      <c r="DZ33" s="111"/>
      <c r="EA33" s="111"/>
      <c r="EB33" s="111"/>
      <c r="EC33" s="111"/>
      <c r="ED33" s="111"/>
      <c r="EE33" s="111"/>
      <c r="EF33" s="111"/>
      <c r="EG33" s="111"/>
      <c r="EH33" s="111"/>
      <c r="EI33" s="111"/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  <c r="FB33" s="111"/>
      <c r="FC33" s="111"/>
      <c r="FD33" s="111"/>
      <c r="FE33" s="111"/>
      <c r="FF33" s="111"/>
      <c r="FG33" s="111"/>
      <c r="FH33" s="111"/>
      <c r="FI33" s="111"/>
      <c r="FJ33" s="111"/>
      <c r="FK33" s="111"/>
      <c r="FL33" s="111"/>
      <c r="FM33" s="111"/>
      <c r="FN33" s="111"/>
      <c r="FO33" s="111"/>
      <c r="FP33" s="111"/>
      <c r="FQ33" s="111"/>
      <c r="FR33" s="111"/>
      <c r="FS33" s="111"/>
      <c r="FT33" s="111"/>
      <c r="FU33" s="111"/>
      <c r="FV33" s="111"/>
      <c r="FW33" s="111"/>
      <c r="FX33" s="111"/>
      <c r="FY33" s="111"/>
      <c r="FZ33" s="111"/>
      <c r="GA33" s="111"/>
      <c r="GB33" s="111"/>
      <c r="GC33" s="111"/>
      <c r="GD33" s="111"/>
      <c r="GE33" s="111"/>
      <c r="GF33" s="111"/>
      <c r="GG33" s="111"/>
      <c r="GH33" s="111"/>
      <c r="GI33" s="111"/>
      <c r="GJ33" s="111"/>
      <c r="GK33" s="111"/>
      <c r="GL33" s="111"/>
      <c r="GM33" s="111"/>
      <c r="GN33" s="111"/>
      <c r="GO33" s="111"/>
      <c r="GP33" s="111"/>
      <c r="GQ33" s="111"/>
      <c r="GR33" s="111"/>
      <c r="GS33" s="111"/>
      <c r="GT33" s="111"/>
      <c r="GU33" s="111"/>
      <c r="GV33" s="111"/>
      <c r="GW33" s="111"/>
      <c r="GX33" s="111"/>
      <c r="GY33" s="111"/>
      <c r="GZ33" s="111"/>
      <c r="HA33" s="111"/>
      <c r="HB33" s="111"/>
      <c r="HC33" s="111"/>
      <c r="HD33" s="111"/>
      <c r="HE33" s="111"/>
      <c r="HF33" s="111"/>
      <c r="HG33" s="111"/>
      <c r="HH33" s="111"/>
      <c r="HI33" s="111"/>
      <c r="HJ33" s="111"/>
      <c r="HK33" s="111"/>
      <c r="HL33" s="111"/>
      <c r="HM33" s="111"/>
      <c r="HN33" s="111"/>
      <c r="HO33" s="111"/>
      <c r="HP33" s="111"/>
      <c r="HQ33" s="111"/>
      <c r="HR33" s="111"/>
      <c r="HS33" s="111"/>
      <c r="HT33" s="111"/>
      <c r="HU33" s="111"/>
      <c r="HV33" s="111"/>
      <c r="HW33" s="111"/>
      <c r="HX33" s="111"/>
      <c r="HY33" s="111"/>
      <c r="HZ33" s="111"/>
      <c r="IA33" s="111"/>
      <c r="IB33" s="111"/>
      <c r="IC33" s="111"/>
      <c r="ID33" s="111"/>
      <c r="IE33" s="111"/>
      <c r="IF33" s="111"/>
      <c r="IG33" s="111"/>
      <c r="IH33" s="111"/>
      <c r="II33" s="111"/>
      <c r="IJ33" s="111"/>
      <c r="IK33" s="111"/>
      <c r="IL33" s="111"/>
      <c r="IM33" s="111"/>
      <c r="IN33" s="111"/>
      <c r="IO33" s="111"/>
      <c r="IP33" s="111"/>
      <c r="IQ33" s="111"/>
      <c r="IR33" s="111"/>
      <c r="IS33" s="111"/>
    </row>
    <row r="34" s="125" customFormat="1" ht="20.1" customHeight="1" spans="1:253">
      <c r="A34" s="141"/>
      <c r="B34" s="140"/>
      <c r="C34" s="142" t="s">
        <v>46</v>
      </c>
      <c r="D34" s="143">
        <f>B36-D6</f>
        <v>0</v>
      </c>
      <c r="E34" s="144"/>
      <c r="F34" s="145"/>
      <c r="G34" s="136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1"/>
      <c r="CD34" s="111"/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1"/>
      <c r="CY34" s="111"/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1"/>
      <c r="DT34" s="111"/>
      <c r="DU34" s="111"/>
      <c r="DV34" s="111"/>
      <c r="DW34" s="111"/>
      <c r="DX34" s="111"/>
      <c r="DY34" s="111"/>
      <c r="DZ34" s="111"/>
      <c r="EA34" s="111"/>
      <c r="EB34" s="111"/>
      <c r="EC34" s="111"/>
      <c r="ED34" s="111"/>
      <c r="EE34" s="111"/>
      <c r="EF34" s="111"/>
      <c r="EG34" s="111"/>
      <c r="EH34" s="111"/>
      <c r="EI34" s="111"/>
      <c r="EJ34" s="111"/>
      <c r="EK34" s="111"/>
      <c r="EL34" s="111"/>
      <c r="EM34" s="111"/>
      <c r="EN34" s="111"/>
      <c r="EO34" s="111"/>
      <c r="EP34" s="111"/>
      <c r="EQ34" s="111"/>
      <c r="ER34" s="111"/>
      <c r="ES34" s="111"/>
      <c r="ET34" s="111"/>
      <c r="EU34" s="111"/>
      <c r="EV34" s="111"/>
      <c r="EW34" s="111"/>
      <c r="EX34" s="111"/>
      <c r="EY34" s="111"/>
      <c r="EZ34" s="111"/>
      <c r="FA34" s="111"/>
      <c r="FB34" s="111"/>
      <c r="FC34" s="111"/>
      <c r="FD34" s="111"/>
      <c r="FE34" s="111"/>
      <c r="FF34" s="111"/>
      <c r="FG34" s="111"/>
      <c r="FH34" s="111"/>
      <c r="FI34" s="111"/>
      <c r="FJ34" s="111"/>
      <c r="FK34" s="111"/>
      <c r="FL34" s="111"/>
      <c r="FM34" s="111"/>
      <c r="FN34" s="111"/>
      <c r="FO34" s="111"/>
      <c r="FP34" s="111"/>
      <c r="FQ34" s="111"/>
      <c r="FR34" s="111"/>
      <c r="FS34" s="111"/>
      <c r="FT34" s="111"/>
      <c r="FU34" s="111"/>
      <c r="FV34" s="111"/>
      <c r="FW34" s="111"/>
      <c r="FX34" s="111"/>
      <c r="FY34" s="111"/>
      <c r="FZ34" s="111"/>
      <c r="GA34" s="111"/>
      <c r="GB34" s="111"/>
      <c r="GC34" s="111"/>
      <c r="GD34" s="111"/>
      <c r="GE34" s="111"/>
      <c r="GF34" s="111"/>
      <c r="GG34" s="111"/>
      <c r="GH34" s="111"/>
      <c r="GI34" s="111"/>
      <c r="GJ34" s="111"/>
      <c r="GK34" s="111"/>
      <c r="GL34" s="111"/>
      <c r="GM34" s="111"/>
      <c r="GN34" s="111"/>
      <c r="GO34" s="111"/>
      <c r="GP34" s="111"/>
      <c r="GQ34" s="111"/>
      <c r="GR34" s="111"/>
      <c r="GS34" s="111"/>
      <c r="GT34" s="111"/>
      <c r="GU34" s="111"/>
      <c r="GV34" s="111"/>
      <c r="GW34" s="111"/>
      <c r="GX34" s="111"/>
      <c r="GY34" s="111"/>
      <c r="GZ34" s="111"/>
      <c r="HA34" s="111"/>
      <c r="HB34" s="111"/>
      <c r="HC34" s="111"/>
      <c r="HD34" s="111"/>
      <c r="HE34" s="111"/>
      <c r="HF34" s="111"/>
      <c r="HG34" s="111"/>
      <c r="HH34" s="111"/>
      <c r="HI34" s="111"/>
      <c r="HJ34" s="111"/>
      <c r="HK34" s="111"/>
      <c r="HL34" s="111"/>
      <c r="HM34" s="111"/>
      <c r="HN34" s="111"/>
      <c r="HO34" s="111"/>
      <c r="HP34" s="111"/>
      <c r="HQ34" s="111"/>
      <c r="HR34" s="111"/>
      <c r="HS34" s="111"/>
      <c r="HT34" s="111"/>
      <c r="HU34" s="111"/>
      <c r="HV34" s="111"/>
      <c r="HW34" s="111"/>
      <c r="HX34" s="111"/>
      <c r="HY34" s="111"/>
      <c r="HZ34" s="111"/>
      <c r="IA34" s="111"/>
      <c r="IB34" s="111"/>
      <c r="IC34" s="111"/>
      <c r="ID34" s="111"/>
      <c r="IE34" s="111"/>
      <c r="IF34" s="111"/>
      <c r="IG34" s="111"/>
      <c r="IH34" s="111"/>
      <c r="II34" s="111"/>
      <c r="IJ34" s="111"/>
      <c r="IK34" s="111"/>
      <c r="IL34" s="111"/>
      <c r="IM34" s="111"/>
      <c r="IN34" s="111"/>
      <c r="IO34" s="111"/>
      <c r="IP34" s="111"/>
      <c r="IQ34" s="111"/>
      <c r="IR34" s="111"/>
      <c r="IS34" s="111"/>
    </row>
    <row r="35" s="125" customFormat="1" ht="20.1" customHeight="1" spans="1:253">
      <c r="A35" s="138"/>
      <c r="B35" s="146"/>
      <c r="C35" s="147"/>
      <c r="D35" s="143"/>
      <c r="E35" s="144"/>
      <c r="F35" s="145"/>
      <c r="G35" s="13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6"/>
      <c r="DN35" s="126"/>
      <c r="DO35" s="126"/>
      <c r="DP35" s="126"/>
      <c r="DQ35" s="126"/>
      <c r="DR35" s="126"/>
      <c r="DS35" s="126"/>
      <c r="DT35" s="126"/>
      <c r="DU35" s="126"/>
      <c r="DV35" s="126"/>
      <c r="DW35" s="126"/>
      <c r="DX35" s="126"/>
      <c r="DY35" s="126"/>
      <c r="DZ35" s="126"/>
      <c r="EA35" s="126"/>
      <c r="EB35" s="126"/>
      <c r="EC35" s="126"/>
      <c r="ED35" s="126"/>
      <c r="EE35" s="126"/>
      <c r="EF35" s="126"/>
      <c r="EG35" s="126"/>
      <c r="EH35" s="126"/>
      <c r="EI35" s="126"/>
      <c r="EJ35" s="126"/>
      <c r="EK35" s="126"/>
      <c r="EL35" s="126"/>
      <c r="EM35" s="126"/>
      <c r="EN35" s="126"/>
      <c r="EO35" s="126"/>
      <c r="EP35" s="126"/>
      <c r="EQ35" s="126"/>
      <c r="ER35" s="126"/>
      <c r="ES35" s="126"/>
      <c r="ET35" s="126"/>
      <c r="EU35" s="126"/>
      <c r="EV35" s="126"/>
      <c r="EW35" s="126"/>
      <c r="EX35" s="126"/>
      <c r="EY35" s="126"/>
      <c r="EZ35" s="126"/>
      <c r="FA35" s="126"/>
      <c r="FB35" s="126"/>
      <c r="FC35" s="126"/>
      <c r="FD35" s="126"/>
      <c r="FE35" s="126"/>
      <c r="FF35" s="126"/>
      <c r="FG35" s="126"/>
      <c r="FH35" s="126"/>
      <c r="FI35" s="126"/>
      <c r="FJ35" s="126"/>
      <c r="FK35" s="126"/>
      <c r="FL35" s="126"/>
      <c r="FM35" s="126"/>
      <c r="FN35" s="126"/>
      <c r="FO35" s="126"/>
      <c r="FP35" s="126"/>
      <c r="FQ35" s="126"/>
      <c r="FR35" s="126"/>
      <c r="FS35" s="126"/>
      <c r="FT35" s="126"/>
      <c r="FU35" s="126"/>
      <c r="FV35" s="126"/>
      <c r="FW35" s="126"/>
      <c r="FX35" s="126"/>
      <c r="FY35" s="126"/>
      <c r="FZ35" s="126"/>
      <c r="GA35" s="126"/>
      <c r="GB35" s="126"/>
      <c r="GC35" s="126"/>
      <c r="GD35" s="126"/>
      <c r="GE35" s="126"/>
      <c r="GF35" s="126"/>
      <c r="GG35" s="126"/>
      <c r="GH35" s="126"/>
      <c r="GI35" s="126"/>
      <c r="GJ35" s="126"/>
      <c r="GK35" s="126"/>
      <c r="GL35" s="126"/>
      <c r="GM35" s="126"/>
      <c r="GN35" s="126"/>
      <c r="GO35" s="126"/>
      <c r="GP35" s="126"/>
      <c r="GQ35" s="126"/>
      <c r="GR35" s="126"/>
      <c r="GS35" s="126"/>
      <c r="GT35" s="126"/>
      <c r="GU35" s="126"/>
      <c r="GV35" s="126"/>
      <c r="GW35" s="126"/>
      <c r="GX35" s="126"/>
      <c r="GY35" s="126"/>
      <c r="GZ35" s="126"/>
      <c r="HA35" s="126"/>
      <c r="HB35" s="126"/>
      <c r="HC35" s="126"/>
      <c r="HD35" s="126"/>
      <c r="HE35" s="126"/>
      <c r="HF35" s="126"/>
      <c r="HG35" s="126"/>
      <c r="HH35" s="126"/>
      <c r="HI35" s="126"/>
      <c r="HJ35" s="126"/>
      <c r="HK35" s="126"/>
      <c r="HL35" s="126"/>
      <c r="HM35" s="126"/>
      <c r="HN35" s="126"/>
      <c r="HO35" s="126"/>
      <c r="HP35" s="126"/>
      <c r="HQ35" s="126"/>
      <c r="HR35" s="126"/>
      <c r="HS35" s="126"/>
      <c r="HT35" s="126"/>
      <c r="HU35" s="126"/>
      <c r="HV35" s="126"/>
      <c r="HW35" s="126"/>
      <c r="HX35" s="126"/>
      <c r="HY35" s="126"/>
      <c r="HZ35" s="126"/>
      <c r="IA35" s="126"/>
      <c r="IB35" s="126"/>
      <c r="IC35" s="126"/>
      <c r="ID35" s="126"/>
      <c r="IE35" s="126"/>
      <c r="IF35" s="126"/>
      <c r="IG35" s="126"/>
      <c r="IH35" s="126"/>
      <c r="II35" s="126"/>
      <c r="IJ35" s="126"/>
      <c r="IK35" s="126"/>
      <c r="IL35" s="126"/>
      <c r="IM35" s="126"/>
      <c r="IN35" s="126"/>
      <c r="IO35" s="126"/>
      <c r="IP35" s="126"/>
      <c r="IQ35" s="126"/>
      <c r="IR35" s="126"/>
      <c r="IS35" s="126"/>
    </row>
    <row r="36" s="126" customFormat="1" ht="20.1" customHeight="1" spans="1:253">
      <c r="A36" s="148" t="s">
        <v>47</v>
      </c>
      <c r="B36" s="149">
        <f>B6+B10+B13</f>
        <v>540.76</v>
      </c>
      <c r="C36" s="148" t="s">
        <v>48</v>
      </c>
      <c r="D36" s="150">
        <f>D34+D6</f>
        <v>540.76</v>
      </c>
      <c r="E36" s="135">
        <v>540.76</v>
      </c>
      <c r="F36" s="145">
        <v>0</v>
      </c>
      <c r="G36" s="136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111"/>
      <c r="CK36" s="111"/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111"/>
      <c r="DU36" s="111"/>
      <c r="DV36" s="111"/>
      <c r="DW36" s="111"/>
      <c r="DX36" s="111"/>
      <c r="DY36" s="111"/>
      <c r="DZ36" s="111"/>
      <c r="EA36" s="111"/>
      <c r="EB36" s="111"/>
      <c r="EC36" s="111"/>
      <c r="ED36" s="111"/>
      <c r="EE36" s="111"/>
      <c r="EF36" s="111"/>
      <c r="EG36" s="111"/>
      <c r="EH36" s="111"/>
      <c r="EI36" s="111"/>
      <c r="EJ36" s="111"/>
      <c r="EK36" s="111"/>
      <c r="EL36" s="111"/>
      <c r="EM36" s="111"/>
      <c r="EN36" s="111"/>
      <c r="EO36" s="111"/>
      <c r="EP36" s="111"/>
      <c r="EQ36" s="111"/>
      <c r="ER36" s="111"/>
      <c r="ES36" s="111"/>
      <c r="ET36" s="111"/>
      <c r="EU36" s="111"/>
      <c r="EV36" s="111"/>
      <c r="EW36" s="111"/>
      <c r="EX36" s="111"/>
      <c r="EY36" s="111"/>
      <c r="EZ36" s="111"/>
      <c r="FA36" s="111"/>
      <c r="FB36" s="111"/>
      <c r="FC36" s="111"/>
      <c r="FD36" s="111"/>
      <c r="FE36" s="111"/>
      <c r="FF36" s="111"/>
      <c r="FG36" s="111"/>
      <c r="FH36" s="111"/>
      <c r="FI36" s="111"/>
      <c r="FJ36" s="111"/>
      <c r="FK36" s="111"/>
      <c r="FL36" s="111"/>
      <c r="FM36" s="111"/>
      <c r="FN36" s="111"/>
      <c r="FO36" s="111"/>
      <c r="FP36" s="111"/>
      <c r="FQ36" s="111"/>
      <c r="FR36" s="111"/>
      <c r="FS36" s="111"/>
      <c r="FT36" s="111"/>
      <c r="FU36" s="111"/>
      <c r="FV36" s="111"/>
      <c r="FW36" s="111"/>
      <c r="FX36" s="111"/>
      <c r="FY36" s="111"/>
      <c r="FZ36" s="111"/>
      <c r="GA36" s="111"/>
      <c r="GB36" s="111"/>
      <c r="GC36" s="111"/>
      <c r="GD36" s="111"/>
      <c r="GE36" s="111"/>
      <c r="GF36" s="111"/>
      <c r="GG36" s="111"/>
      <c r="GH36" s="111"/>
      <c r="GI36" s="111"/>
      <c r="GJ36" s="111"/>
      <c r="GK36" s="111"/>
      <c r="GL36" s="111"/>
      <c r="GM36" s="111"/>
      <c r="GN36" s="111"/>
      <c r="GO36" s="111"/>
      <c r="GP36" s="111"/>
      <c r="GQ36" s="111"/>
      <c r="GR36" s="111"/>
      <c r="GS36" s="111"/>
      <c r="GT36" s="111"/>
      <c r="GU36" s="111"/>
      <c r="GV36" s="111"/>
      <c r="GW36" s="111"/>
      <c r="GX36" s="111"/>
      <c r="GY36" s="111"/>
      <c r="GZ36" s="111"/>
      <c r="HA36" s="111"/>
      <c r="HB36" s="111"/>
      <c r="HC36" s="111"/>
      <c r="HD36" s="111"/>
      <c r="HE36" s="111"/>
      <c r="HF36" s="111"/>
      <c r="HG36" s="111"/>
      <c r="HH36" s="111"/>
      <c r="HI36" s="111"/>
      <c r="HJ36" s="111"/>
      <c r="HK36" s="111"/>
      <c r="HL36" s="111"/>
      <c r="HM36" s="111"/>
      <c r="HN36" s="111"/>
      <c r="HO36" s="111"/>
      <c r="HP36" s="111"/>
      <c r="HQ36" s="111"/>
      <c r="HR36" s="111"/>
      <c r="HS36" s="111"/>
      <c r="HT36" s="111"/>
      <c r="HU36" s="111"/>
      <c r="HV36" s="111"/>
      <c r="HW36" s="111"/>
      <c r="HX36" s="111"/>
      <c r="HY36" s="111"/>
      <c r="HZ36" s="111"/>
      <c r="IA36" s="111"/>
      <c r="IB36" s="111"/>
      <c r="IC36" s="111"/>
      <c r="ID36" s="111"/>
      <c r="IE36" s="111"/>
      <c r="IF36" s="111"/>
      <c r="IG36" s="111"/>
      <c r="IH36" s="111"/>
      <c r="II36" s="111"/>
      <c r="IJ36" s="111"/>
      <c r="IK36" s="111"/>
      <c r="IL36" s="111"/>
      <c r="IM36" s="111"/>
      <c r="IN36" s="111"/>
      <c r="IO36" s="111"/>
      <c r="IP36" s="111"/>
      <c r="IQ36" s="111"/>
      <c r="IR36" s="111"/>
      <c r="IS36" s="111"/>
    </row>
    <row r="37" s="127" customFormat="1" ht="18.75" customHeight="1" spans="1:4">
      <c r="A37" s="59" t="s">
        <v>49</v>
      </c>
      <c r="C37" s="151"/>
      <c r="D37" s="151"/>
    </row>
    <row r="38" s="127" customFormat="1" ht="11.25" spans="3:4">
      <c r="C38" s="151"/>
      <c r="D38" s="151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48" right="0.59" top="0.37" bottom="0.55" header="0.28" footer="0.24"/>
  <pageSetup paperSize="9" scale="94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showGridLines="0" showZeros="0" workbookViewId="0">
      <selection activeCell="F8" sqref="F8"/>
    </sheetView>
  </sheetViews>
  <sheetFormatPr defaultColWidth="6" defaultRowHeight="18" customHeight="1"/>
  <cols>
    <col min="1" max="1" width="8" style="5" customWidth="1"/>
    <col min="2" max="2" width="14.875" style="6" customWidth="1"/>
    <col min="3" max="3" width="8.375" style="7" customWidth="1"/>
    <col min="4" max="4" width="7.5" style="7" customWidth="1"/>
    <col min="5" max="5" width="7.625" style="7" customWidth="1"/>
    <col min="6" max="6" width="7.125" style="8" customWidth="1"/>
    <col min="7" max="7" width="7.625" style="8" customWidth="1"/>
    <col min="8" max="8" width="7.25" style="8" customWidth="1"/>
    <col min="9" max="9" width="7.625" style="8" customWidth="1"/>
    <col min="10" max="10" width="7.25" style="8" customWidth="1"/>
    <col min="11" max="11" width="7.125" style="8" customWidth="1"/>
    <col min="12" max="12" width="7" style="8" customWidth="1"/>
    <col min="13" max="13" width="7.125" style="8" customWidth="1"/>
    <col min="14" max="14" width="7" style="8" customWidth="1"/>
    <col min="15" max="20" width="7.625" style="8" customWidth="1"/>
    <col min="21" max="16384" width="6" style="8"/>
  </cols>
  <sheetData>
    <row r="1" customFormat="1" customHeight="1" spans="1:1">
      <c r="A1" s="9" t="s">
        <v>218</v>
      </c>
    </row>
    <row r="2" customFormat="1" ht="30" customHeight="1" spans="1:256">
      <c r="A2" s="10"/>
      <c r="B2" s="11" t="s">
        <v>219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</row>
    <row r="3" s="3" customFormat="1" customHeight="1" spans="2:20">
      <c r="B3" s="14" t="s">
        <v>190</v>
      </c>
      <c r="C3" s="15"/>
      <c r="D3" s="15"/>
      <c r="E3" s="16"/>
      <c r="N3" s="26"/>
      <c r="O3" s="26"/>
      <c r="P3" s="26"/>
      <c r="Q3" s="26"/>
      <c r="R3" s="26"/>
      <c r="S3" s="26"/>
      <c r="T3" s="30" t="s">
        <v>3</v>
      </c>
    </row>
    <row r="4" s="3" customFormat="1" ht="27" customHeight="1" spans="1:20">
      <c r="A4" s="17" t="s">
        <v>191</v>
      </c>
      <c r="B4" s="17" t="s">
        <v>220</v>
      </c>
      <c r="C4" s="17" t="s">
        <v>8</v>
      </c>
      <c r="D4" s="18" t="s">
        <v>193</v>
      </c>
      <c r="E4" s="18"/>
      <c r="F4" s="18"/>
      <c r="G4" s="18"/>
      <c r="H4" s="18"/>
      <c r="I4" s="18"/>
      <c r="J4" s="17" t="s">
        <v>194</v>
      </c>
      <c r="K4" s="17" t="s">
        <v>195</v>
      </c>
      <c r="L4" s="17" t="s">
        <v>196</v>
      </c>
      <c r="M4" s="17" t="s">
        <v>197</v>
      </c>
      <c r="N4" s="17" t="s">
        <v>198</v>
      </c>
      <c r="O4" s="27" t="s">
        <v>199</v>
      </c>
      <c r="P4" s="27"/>
      <c r="Q4" s="27"/>
      <c r="R4" s="27"/>
      <c r="S4" s="27"/>
      <c r="T4" s="27"/>
    </row>
    <row r="5" s="3" customFormat="1" ht="46.5" customHeight="1" spans="1:20">
      <c r="A5" s="17"/>
      <c r="B5" s="17"/>
      <c r="C5" s="17"/>
      <c r="D5" s="17" t="s">
        <v>180</v>
      </c>
      <c r="E5" s="17" t="s">
        <v>200</v>
      </c>
      <c r="F5" s="19" t="s">
        <v>201</v>
      </c>
      <c r="G5" s="19" t="s">
        <v>202</v>
      </c>
      <c r="H5" s="19" t="s">
        <v>203</v>
      </c>
      <c r="I5" s="17" t="s">
        <v>204</v>
      </c>
      <c r="J5" s="17"/>
      <c r="K5" s="17"/>
      <c r="L5" s="17"/>
      <c r="M5" s="17"/>
      <c r="N5" s="17"/>
      <c r="O5" s="17" t="s">
        <v>205</v>
      </c>
      <c r="P5" s="17" t="s">
        <v>206</v>
      </c>
      <c r="Q5" s="17" t="s">
        <v>207</v>
      </c>
      <c r="R5" s="17" t="s">
        <v>208</v>
      </c>
      <c r="S5" s="17" t="s">
        <v>209</v>
      </c>
      <c r="T5" s="17" t="s">
        <v>210</v>
      </c>
    </row>
    <row r="6" customFormat="1" customHeight="1" spans="1:20">
      <c r="A6" s="20" t="s">
        <v>211</v>
      </c>
      <c r="B6" s="20" t="s">
        <v>211</v>
      </c>
      <c r="C6" s="20">
        <v>1</v>
      </c>
      <c r="D6" s="20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20">
        <v>11</v>
      </c>
      <c r="N6" s="20">
        <v>12</v>
      </c>
      <c r="O6" s="20">
        <v>13</v>
      </c>
      <c r="P6" s="20">
        <v>14</v>
      </c>
      <c r="Q6" s="20">
        <v>15</v>
      </c>
      <c r="R6" s="20">
        <v>16</v>
      </c>
      <c r="S6" s="20">
        <v>17</v>
      </c>
      <c r="T6" s="20">
        <v>18</v>
      </c>
    </row>
    <row r="7" s="4" customFormat="1" customHeight="1" spans="1:20">
      <c r="A7" s="21"/>
      <c r="B7" s="22"/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8"/>
      <c r="P7" s="28"/>
      <c r="Q7" s="28"/>
      <c r="R7" s="28"/>
      <c r="S7" s="28"/>
      <c r="T7" s="28"/>
    </row>
    <row r="8" customFormat="1" ht="21" customHeight="1" spans="1:6">
      <c r="A8" s="5" t="s">
        <v>221</v>
      </c>
      <c r="B8" s="25"/>
      <c r="F8" s="25"/>
    </row>
    <row r="9" customFormat="1" ht="21" customHeight="1" spans="1:20">
      <c r="A9" s="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75" right="0.75" top="0.98" bottom="0.98" header="0.51" footer="0.51"/>
  <pageSetup paperSize="9" scale="84" fitToHeight="999" orientation="landscape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showGridLines="0" showZeros="0" tabSelected="1" workbookViewId="0">
      <selection activeCell="A10" sqref="A10"/>
    </sheetView>
  </sheetViews>
  <sheetFormatPr defaultColWidth="9" defaultRowHeight="13.5"/>
  <cols>
    <col min="1" max="1" width="32.375" customWidth="1"/>
    <col min="2" max="2" width="21.5" customWidth="1"/>
    <col min="3" max="3" width="17.875" customWidth="1"/>
    <col min="4" max="4" width="13.875"/>
    <col min="5" max="5" width="16.125"/>
    <col min="6" max="6" width="18.375"/>
    <col min="7" max="7" width="13.875"/>
    <col min="8" max="8" width="16.125"/>
    <col min="9" max="10" width="18.375"/>
    <col min="11" max="11" width="14.25" customWidth="1"/>
  </cols>
  <sheetData>
    <row r="1" customHeight="1" spans="1:11">
      <c r="A1" s="1" t="s">
        <v>222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Heigh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Height="1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Height="1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customHeight="1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1.5" customHeight="1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ht="29.25" customHeight="1" spans="1:11">
      <c r="A7" s="2" t="s">
        <v>223</v>
      </c>
      <c r="B7" s="2" t="s">
        <v>224</v>
      </c>
      <c r="C7" s="2" t="s">
        <v>8</v>
      </c>
      <c r="D7" s="2" t="s">
        <v>225</v>
      </c>
      <c r="E7" s="2"/>
      <c r="F7" s="2"/>
      <c r="G7" s="2" t="s">
        <v>226</v>
      </c>
      <c r="H7" s="2"/>
      <c r="I7" s="2"/>
      <c r="J7" s="2"/>
      <c r="K7" s="2"/>
    </row>
    <row r="8" ht="28.5" customHeight="1" spans="1:11">
      <c r="A8" s="2"/>
      <c r="B8" s="2"/>
      <c r="C8" s="2"/>
      <c r="D8" s="2" t="s">
        <v>227</v>
      </c>
      <c r="E8" s="2" t="s">
        <v>228</v>
      </c>
      <c r="F8" s="2" t="s">
        <v>229</v>
      </c>
      <c r="G8" s="2" t="s">
        <v>227</v>
      </c>
      <c r="H8" s="2" t="s">
        <v>228</v>
      </c>
      <c r="I8" s="2" t="s">
        <v>229</v>
      </c>
      <c r="J8" s="2" t="s">
        <v>230</v>
      </c>
      <c r="K8" s="2" t="s">
        <v>231</v>
      </c>
    </row>
    <row r="9" ht="24.75" customHeight="1" spans="1:11">
      <c r="A9" s="2"/>
      <c r="B9" s="2" t="s">
        <v>8</v>
      </c>
      <c r="C9" s="2">
        <v>430.88</v>
      </c>
      <c r="D9" s="2">
        <v>370.88</v>
      </c>
      <c r="E9" s="2">
        <v>0</v>
      </c>
      <c r="F9" s="2">
        <v>0</v>
      </c>
      <c r="G9" s="2">
        <v>60</v>
      </c>
      <c r="H9" s="2">
        <v>0</v>
      </c>
      <c r="I9" s="2">
        <v>0</v>
      </c>
      <c r="J9" s="2">
        <v>0</v>
      </c>
      <c r="K9" s="2">
        <v>0</v>
      </c>
    </row>
    <row r="10" ht="24.75" customHeight="1" spans="1:11">
      <c r="A10" s="2"/>
      <c r="B10" s="2" t="s">
        <v>232</v>
      </c>
      <c r="C10" s="2">
        <v>430.88</v>
      </c>
      <c r="D10" s="2">
        <v>370.88</v>
      </c>
      <c r="E10" s="2">
        <v>0</v>
      </c>
      <c r="F10" s="2">
        <v>0</v>
      </c>
      <c r="G10" s="2">
        <v>60</v>
      </c>
      <c r="H10" s="2">
        <v>0</v>
      </c>
      <c r="I10" s="2">
        <v>0</v>
      </c>
      <c r="J10" s="2">
        <v>0</v>
      </c>
      <c r="K10" s="2">
        <v>0</v>
      </c>
    </row>
    <row r="11" ht="24.75" customHeight="1" spans="1:11">
      <c r="A11" s="2" t="s">
        <v>233</v>
      </c>
      <c r="B11" s="2" t="s">
        <v>215</v>
      </c>
      <c r="C11" s="2">
        <v>153</v>
      </c>
      <c r="D11" s="2">
        <v>153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ht="24.75" customHeight="1" spans="1:11">
      <c r="A12" s="2" t="s">
        <v>234</v>
      </c>
      <c r="B12" s="2" t="s">
        <v>215</v>
      </c>
      <c r="C12" s="2">
        <v>201.28</v>
      </c>
      <c r="D12" s="2">
        <v>141.28</v>
      </c>
      <c r="E12" s="2">
        <v>0</v>
      </c>
      <c r="F12" s="2">
        <v>0</v>
      </c>
      <c r="G12" s="2">
        <v>60</v>
      </c>
      <c r="H12" s="2">
        <v>0</v>
      </c>
      <c r="I12" s="2">
        <v>0</v>
      </c>
      <c r="J12" s="2">
        <v>0</v>
      </c>
      <c r="K12" s="2">
        <v>0</v>
      </c>
    </row>
    <row r="13" ht="24.75" customHeight="1" spans="1:11">
      <c r="A13" s="2" t="s">
        <v>235</v>
      </c>
      <c r="B13" s="2" t="s">
        <v>215</v>
      </c>
      <c r="C13" s="2">
        <v>76.6</v>
      </c>
      <c r="D13" s="2">
        <v>76.6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</row>
  </sheetData>
  <sheetProtection formatCells="0" formatColumns="0" formatRows="0"/>
  <mergeCells count="6">
    <mergeCell ref="D7:F7"/>
    <mergeCell ref="G7:I7"/>
    <mergeCell ref="A7:A8"/>
    <mergeCell ref="B7:B8"/>
    <mergeCell ref="C7:C8"/>
    <mergeCell ref="A1:K6"/>
  </mergeCells>
  <pageMargins left="0.7" right="0.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topLeftCell="A13" workbookViewId="0">
      <selection activeCell="C20" sqref="C20"/>
    </sheetView>
  </sheetViews>
  <sheetFormatPr defaultColWidth="9" defaultRowHeight="14.25" outlineLevelCol="4"/>
  <cols>
    <col min="1" max="1" width="19" style="58" customWidth="1"/>
    <col min="2" max="2" width="24.75" style="58" customWidth="1"/>
    <col min="3" max="3" width="12.25" style="58" customWidth="1"/>
    <col min="4" max="5" width="13.125" style="58" customWidth="1"/>
    <col min="6" max="16384" width="9" style="58"/>
  </cols>
  <sheetData>
    <row r="1" ht="13.5" customHeight="1" spans="1:1">
      <c r="A1" s="59" t="s">
        <v>50</v>
      </c>
    </row>
    <row r="2" ht="25.5" customHeight="1" spans="1:5">
      <c r="A2" s="60" t="s">
        <v>51</v>
      </c>
      <c r="B2" s="60"/>
      <c r="C2" s="60"/>
      <c r="D2" s="60"/>
      <c r="E2" s="60"/>
    </row>
    <row r="3" ht="22.5" customHeight="1" spans="1:5">
      <c r="A3" s="61" t="s">
        <v>2</v>
      </c>
      <c r="B3" s="73"/>
      <c r="C3" s="73"/>
      <c r="D3" s="73"/>
      <c r="E3" s="62" t="s">
        <v>3</v>
      </c>
    </row>
    <row r="4" ht="21" customHeight="1" spans="1:5">
      <c r="A4" s="64" t="s">
        <v>52</v>
      </c>
      <c r="B4" s="64"/>
      <c r="C4" s="79" t="s">
        <v>7</v>
      </c>
      <c r="D4" s="79"/>
      <c r="E4" s="79"/>
    </row>
    <row r="5" ht="21" customHeight="1" spans="1:5">
      <c r="A5" s="64" t="s">
        <v>53</v>
      </c>
      <c r="B5" s="64" t="s">
        <v>54</v>
      </c>
      <c r="C5" s="65" t="s">
        <v>8</v>
      </c>
      <c r="D5" s="65" t="s">
        <v>55</v>
      </c>
      <c r="E5" s="65" t="s">
        <v>56</v>
      </c>
    </row>
    <row r="6" s="57" customFormat="1" ht="18.75" customHeight="1" spans="1:5">
      <c r="A6" s="66"/>
      <c r="B6" s="67" t="s">
        <v>8</v>
      </c>
      <c r="C6" s="68">
        <v>540.76</v>
      </c>
      <c r="D6" s="68">
        <v>109.88</v>
      </c>
      <c r="E6" s="68">
        <v>430.88</v>
      </c>
    </row>
    <row r="7" customFormat="1" ht="18.75" customHeight="1" spans="1:5">
      <c r="A7" s="66">
        <v>208</v>
      </c>
      <c r="B7" s="67" t="s">
        <v>57</v>
      </c>
      <c r="C7" s="68">
        <v>525.03</v>
      </c>
      <c r="D7" s="68">
        <v>94.15</v>
      </c>
      <c r="E7" s="68">
        <v>430.88</v>
      </c>
    </row>
    <row r="8" customFormat="1" ht="18.75" customHeight="1" spans="1:5">
      <c r="A8" s="66">
        <v>20805</v>
      </c>
      <c r="B8" s="67" t="s">
        <v>58</v>
      </c>
      <c r="C8" s="68">
        <v>10.05</v>
      </c>
      <c r="D8" s="68">
        <v>10.05</v>
      </c>
      <c r="E8" s="68">
        <v>0</v>
      </c>
    </row>
    <row r="9" customFormat="1" ht="18.75" customHeight="1" spans="1:5">
      <c r="A9" s="66">
        <v>2080505</v>
      </c>
      <c r="B9" s="67" t="s">
        <v>59</v>
      </c>
      <c r="C9" s="68">
        <v>10.05</v>
      </c>
      <c r="D9" s="68">
        <v>10.05</v>
      </c>
      <c r="E9" s="68">
        <v>0</v>
      </c>
    </row>
    <row r="10" customFormat="1" ht="18.75" customHeight="1" spans="1:5">
      <c r="A10" s="66">
        <v>20811</v>
      </c>
      <c r="B10" s="67" t="s">
        <v>60</v>
      </c>
      <c r="C10" s="68">
        <v>514.98</v>
      </c>
      <c r="D10" s="68">
        <v>84.1</v>
      </c>
      <c r="E10" s="68">
        <v>430.88</v>
      </c>
    </row>
    <row r="11" customFormat="1" ht="18.75" customHeight="1" spans="1:5">
      <c r="A11" s="66">
        <v>2081101</v>
      </c>
      <c r="B11" s="67" t="s">
        <v>61</v>
      </c>
      <c r="C11" s="68">
        <v>175.2</v>
      </c>
      <c r="D11" s="68">
        <v>84.1</v>
      </c>
      <c r="E11" s="68">
        <v>91.1</v>
      </c>
    </row>
    <row r="12" customFormat="1" ht="18.75" customHeight="1" spans="1:5">
      <c r="A12" s="66">
        <v>2081104</v>
      </c>
      <c r="B12" s="67" t="s">
        <v>62</v>
      </c>
      <c r="C12" s="68">
        <v>153</v>
      </c>
      <c r="D12" s="68">
        <v>0</v>
      </c>
      <c r="E12" s="68">
        <v>153</v>
      </c>
    </row>
    <row r="13" customFormat="1" ht="18.75" customHeight="1" spans="1:5">
      <c r="A13" s="66">
        <v>2081199</v>
      </c>
      <c r="B13" s="67" t="s">
        <v>63</v>
      </c>
      <c r="C13" s="68">
        <v>186.78</v>
      </c>
      <c r="D13" s="68">
        <v>0</v>
      </c>
      <c r="E13" s="68">
        <v>186.78</v>
      </c>
    </row>
    <row r="14" customFormat="1" ht="18.75" customHeight="1" spans="1:5">
      <c r="A14" s="66">
        <v>210</v>
      </c>
      <c r="B14" s="67" t="s">
        <v>64</v>
      </c>
      <c r="C14" s="68">
        <v>5.01</v>
      </c>
      <c r="D14" s="68">
        <v>5.01</v>
      </c>
      <c r="E14" s="68">
        <v>0</v>
      </c>
    </row>
    <row r="15" customFormat="1" ht="18.75" customHeight="1" spans="1:5">
      <c r="A15" s="66">
        <v>21011</v>
      </c>
      <c r="B15" s="67" t="s">
        <v>65</v>
      </c>
      <c r="C15" s="68">
        <v>5.01</v>
      </c>
      <c r="D15" s="68">
        <v>5.01</v>
      </c>
      <c r="E15" s="68">
        <v>0</v>
      </c>
    </row>
    <row r="16" customFormat="1" ht="18.75" customHeight="1" spans="1:5">
      <c r="A16" s="66">
        <v>2101101</v>
      </c>
      <c r="B16" s="67" t="s">
        <v>66</v>
      </c>
      <c r="C16" s="68">
        <v>3.82</v>
      </c>
      <c r="D16" s="68">
        <v>3.82</v>
      </c>
      <c r="E16" s="68">
        <v>0</v>
      </c>
    </row>
    <row r="17" customFormat="1" ht="18.75" customHeight="1" spans="1:5">
      <c r="A17" s="66">
        <v>2101103</v>
      </c>
      <c r="B17" s="67" t="s">
        <v>67</v>
      </c>
      <c r="C17" s="68">
        <v>1.19</v>
      </c>
      <c r="D17" s="68">
        <v>1.19</v>
      </c>
      <c r="E17" s="68">
        <v>0</v>
      </c>
    </row>
    <row r="18" customFormat="1" ht="18.75" customHeight="1" spans="1:5">
      <c r="A18" s="66">
        <v>221</v>
      </c>
      <c r="B18" s="67" t="s">
        <v>68</v>
      </c>
      <c r="C18" s="68">
        <v>10.72</v>
      </c>
      <c r="D18" s="68">
        <v>10.72</v>
      </c>
      <c r="E18" s="68">
        <v>0</v>
      </c>
    </row>
    <row r="19" customFormat="1" ht="18.75" customHeight="1" spans="1:5">
      <c r="A19" s="66">
        <v>22102</v>
      </c>
      <c r="B19" s="67" t="s">
        <v>69</v>
      </c>
      <c r="C19" s="68">
        <v>10.72</v>
      </c>
      <c r="D19" s="68">
        <v>10.72</v>
      </c>
      <c r="E19" s="68">
        <v>0</v>
      </c>
    </row>
    <row r="20" customFormat="1" ht="18.75" customHeight="1" spans="1:5">
      <c r="A20" s="66">
        <v>2210201</v>
      </c>
      <c r="B20" s="67" t="s">
        <v>70</v>
      </c>
      <c r="C20" s="68">
        <v>7.16</v>
      </c>
      <c r="D20" s="68">
        <v>7.16</v>
      </c>
      <c r="E20" s="68">
        <v>0</v>
      </c>
    </row>
    <row r="21" customFormat="1" ht="18.75" customHeight="1" spans="1:5">
      <c r="A21" s="66">
        <v>2210202</v>
      </c>
      <c r="B21" s="67" t="s">
        <v>71</v>
      </c>
      <c r="C21" s="68">
        <v>3.56</v>
      </c>
      <c r="D21" s="68">
        <v>3.56</v>
      </c>
      <c r="E21" s="68">
        <v>0</v>
      </c>
    </row>
    <row r="22" customFormat="1" ht="13.5"/>
  </sheetData>
  <sheetProtection formatCells="0" formatColumns="0" formatRows="0"/>
  <mergeCells count="3">
    <mergeCell ref="A2:E2"/>
    <mergeCell ref="A4:B4"/>
    <mergeCell ref="C4:E4"/>
  </mergeCells>
  <printOptions horizontalCentered="1"/>
  <pageMargins left="0.16" right="0.16" top="0.98" bottom="0.98" header="0.51" footer="0.51"/>
  <pageSetup paperSize="9" scale="90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showGridLines="0" showZeros="0" topLeftCell="A13" workbookViewId="0">
      <selection activeCell="B7" sqref="B7"/>
    </sheetView>
  </sheetViews>
  <sheetFormatPr defaultColWidth="9" defaultRowHeight="13.5" outlineLevelCol="2"/>
  <cols>
    <col min="1" max="1" width="19.375" customWidth="1"/>
    <col min="2" max="2" width="32.125" customWidth="1"/>
    <col min="3" max="3" width="25.25" customWidth="1"/>
  </cols>
  <sheetData>
    <row r="1" customHeight="1" spans="1:1">
      <c r="A1" t="s">
        <v>72</v>
      </c>
    </row>
    <row r="2" ht="25.5" customHeight="1" spans="1:3">
      <c r="A2" s="118" t="s">
        <v>73</v>
      </c>
      <c r="B2" s="118"/>
      <c r="C2" s="118"/>
    </row>
    <row r="3" ht="21.75" customHeight="1" spans="1:3">
      <c r="A3" s="4" t="s">
        <v>2</v>
      </c>
      <c r="C3" s="119" t="s">
        <v>3</v>
      </c>
    </row>
    <row r="4" ht="21" customHeight="1" spans="1:3">
      <c r="A4" s="120" t="s">
        <v>74</v>
      </c>
      <c r="B4" s="120"/>
      <c r="C4" s="121" t="s">
        <v>7</v>
      </c>
    </row>
    <row r="5" ht="21" customHeight="1" spans="1:3">
      <c r="A5" s="120" t="s">
        <v>53</v>
      </c>
      <c r="B5" s="120" t="s">
        <v>54</v>
      </c>
      <c r="C5" s="122"/>
    </row>
    <row r="6" s="4" customFormat="1" ht="20.1" customHeight="1" spans="1:3">
      <c r="A6" s="123"/>
      <c r="B6" s="124" t="s">
        <v>8</v>
      </c>
      <c r="C6" s="100">
        <v>109.88</v>
      </c>
    </row>
    <row r="7" ht="20.1" customHeight="1" spans="1:3">
      <c r="A7" s="123" t="s">
        <v>75</v>
      </c>
      <c r="B7" s="124" t="s">
        <v>76</v>
      </c>
      <c r="C7" s="100">
        <v>91.92</v>
      </c>
    </row>
    <row r="8" ht="20.1" customHeight="1" spans="1:3">
      <c r="A8" s="123" t="s">
        <v>77</v>
      </c>
      <c r="B8" s="124" t="s">
        <v>78</v>
      </c>
      <c r="C8" s="100">
        <v>37.54</v>
      </c>
    </row>
    <row r="9" ht="20.1" customHeight="1" spans="1:3">
      <c r="A9" s="123" t="s">
        <v>79</v>
      </c>
      <c r="B9" s="124" t="s">
        <v>80</v>
      </c>
      <c r="C9" s="100">
        <v>25.86</v>
      </c>
    </row>
    <row r="10" ht="20.1" customHeight="1" spans="1:3">
      <c r="A10" s="123" t="s">
        <v>81</v>
      </c>
      <c r="B10" s="124" t="s">
        <v>82</v>
      </c>
      <c r="C10" s="100">
        <v>3.13</v>
      </c>
    </row>
    <row r="11" ht="20.1" customHeight="1" spans="1:3">
      <c r="A11" s="123" t="s">
        <v>83</v>
      </c>
      <c r="B11" s="124" t="s">
        <v>84</v>
      </c>
      <c r="C11" s="100">
        <v>3.17</v>
      </c>
    </row>
    <row r="12" ht="20.1" customHeight="1" spans="1:3">
      <c r="A12" s="123" t="s">
        <v>85</v>
      </c>
      <c r="B12" s="124" t="s">
        <v>86</v>
      </c>
      <c r="C12" s="100">
        <v>10.05</v>
      </c>
    </row>
    <row r="13" ht="20.1" customHeight="1" spans="1:3">
      <c r="A13" s="123" t="s">
        <v>87</v>
      </c>
      <c r="B13" s="124" t="s">
        <v>88</v>
      </c>
      <c r="C13" s="100">
        <v>3.82</v>
      </c>
    </row>
    <row r="14" ht="20.1" customHeight="1" spans="1:3">
      <c r="A14" s="123" t="s">
        <v>89</v>
      </c>
      <c r="B14" s="124" t="s">
        <v>90</v>
      </c>
      <c r="C14" s="100">
        <v>1.19</v>
      </c>
    </row>
    <row r="15" ht="20.1" customHeight="1" spans="1:3">
      <c r="A15" s="123" t="s">
        <v>91</v>
      </c>
      <c r="B15" s="124" t="s">
        <v>92</v>
      </c>
      <c r="C15" s="100">
        <v>7.16</v>
      </c>
    </row>
    <row r="16" ht="20.1" customHeight="1" spans="1:3">
      <c r="A16" s="123" t="s">
        <v>93</v>
      </c>
      <c r="B16" s="124" t="s">
        <v>94</v>
      </c>
      <c r="C16" s="100">
        <v>16.76</v>
      </c>
    </row>
    <row r="17" ht="20.1" customHeight="1" spans="1:3">
      <c r="A17" s="123" t="s">
        <v>95</v>
      </c>
      <c r="B17" s="124" t="s">
        <v>96</v>
      </c>
      <c r="C17" s="100">
        <v>0.5</v>
      </c>
    </row>
    <row r="18" ht="20.1" customHeight="1" spans="1:3">
      <c r="A18" s="123" t="s">
        <v>97</v>
      </c>
      <c r="B18" s="124" t="s">
        <v>98</v>
      </c>
      <c r="C18" s="100">
        <v>0.4</v>
      </c>
    </row>
    <row r="19" ht="20.1" customHeight="1" spans="1:3">
      <c r="A19" s="123" t="s">
        <v>99</v>
      </c>
      <c r="B19" s="124" t="s">
        <v>100</v>
      </c>
      <c r="C19" s="100">
        <v>0.8</v>
      </c>
    </row>
    <row r="20" ht="20.1" customHeight="1" spans="1:3">
      <c r="A20" s="123" t="s">
        <v>101</v>
      </c>
      <c r="B20" s="124" t="s">
        <v>102</v>
      </c>
      <c r="C20" s="100">
        <v>0.81</v>
      </c>
    </row>
    <row r="21" ht="20.1" customHeight="1" spans="1:3">
      <c r="A21" s="123" t="s">
        <v>103</v>
      </c>
      <c r="B21" s="124" t="s">
        <v>104</v>
      </c>
      <c r="C21" s="100">
        <v>3</v>
      </c>
    </row>
    <row r="22" ht="20.1" customHeight="1" spans="1:3">
      <c r="A22" s="123" t="s">
        <v>105</v>
      </c>
      <c r="B22" s="124" t="s">
        <v>106</v>
      </c>
      <c r="C22" s="100">
        <v>2</v>
      </c>
    </row>
    <row r="23" ht="20.1" customHeight="1" spans="1:3">
      <c r="A23" s="123" t="s">
        <v>107</v>
      </c>
      <c r="B23" s="124" t="s">
        <v>108</v>
      </c>
      <c r="C23" s="100">
        <v>1.2</v>
      </c>
    </row>
    <row r="24" ht="20.1" customHeight="1" spans="1:3">
      <c r="A24" s="123" t="s">
        <v>109</v>
      </c>
      <c r="B24" s="124" t="s">
        <v>110</v>
      </c>
      <c r="C24" s="100">
        <v>0.08</v>
      </c>
    </row>
    <row r="25" ht="20.1" customHeight="1" spans="1:3">
      <c r="A25" s="123" t="s">
        <v>111</v>
      </c>
      <c r="B25" s="124" t="s">
        <v>112</v>
      </c>
      <c r="C25" s="100">
        <v>7.97</v>
      </c>
    </row>
    <row r="26" ht="20.1" customHeight="1" spans="1:3">
      <c r="A26" s="123" t="s">
        <v>113</v>
      </c>
      <c r="B26" s="124" t="s">
        <v>114</v>
      </c>
      <c r="C26" s="100">
        <v>1.2</v>
      </c>
    </row>
    <row r="27" ht="20.1" customHeight="1" spans="1:3">
      <c r="A27" s="123" t="s">
        <v>115</v>
      </c>
      <c r="B27" s="124" t="s">
        <v>116</v>
      </c>
      <c r="C27" s="100">
        <v>1.2</v>
      </c>
    </row>
  </sheetData>
  <sheetProtection formatCells="0" formatColumns="0" formatRows="0"/>
  <mergeCells count="3">
    <mergeCell ref="A2:C2"/>
    <mergeCell ref="A4:B4"/>
    <mergeCell ref="C4:C5"/>
  </mergeCells>
  <printOptions horizontalCentered="1"/>
  <pageMargins left="0.35" right="0.35" top="0.98" bottom="0.98" header="0.51" footer="0.51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showZeros="0" workbookViewId="0">
      <selection activeCell="B13" sqref="B13"/>
    </sheetView>
  </sheetViews>
  <sheetFormatPr defaultColWidth="9" defaultRowHeight="14.25" outlineLevelRow="6" outlineLevelCol="4"/>
  <cols>
    <col min="1" max="1" width="17.875" style="58" customWidth="1"/>
    <col min="2" max="2" width="26" style="58" customWidth="1"/>
    <col min="3" max="5" width="13" style="58" customWidth="1"/>
    <col min="6" max="16384" width="9" style="58"/>
  </cols>
  <sheetData>
    <row r="1" ht="13.5" customHeight="1" spans="1:5">
      <c r="A1" s="59" t="s">
        <v>117</v>
      </c>
      <c r="B1"/>
      <c r="C1"/>
      <c r="D1"/>
      <c r="E1"/>
    </row>
    <row r="2" ht="25.5" customHeight="1" spans="1:5">
      <c r="A2" s="108" t="s">
        <v>118</v>
      </c>
      <c r="B2" s="109"/>
      <c r="C2" s="109"/>
      <c r="D2" s="109"/>
      <c r="E2" s="109"/>
    </row>
    <row r="3" ht="18.75" customHeight="1" spans="1:5">
      <c r="A3" s="110" t="s">
        <v>2</v>
      </c>
      <c r="B3" s="111"/>
      <c r="C3" s="111"/>
      <c r="D3" s="111"/>
      <c r="E3" s="78" t="s">
        <v>3</v>
      </c>
    </row>
    <row r="4" ht="20.25" customHeight="1" spans="1:5">
      <c r="A4" s="112" t="s">
        <v>53</v>
      </c>
      <c r="B4" s="112" t="s">
        <v>54</v>
      </c>
      <c r="C4" s="112" t="s">
        <v>119</v>
      </c>
      <c r="D4" s="112"/>
      <c r="E4" s="112"/>
    </row>
    <row r="5" ht="18" customHeight="1" spans="1:5">
      <c r="A5" s="112"/>
      <c r="B5" s="112"/>
      <c r="C5" s="112" t="s">
        <v>8</v>
      </c>
      <c r="D5" s="112" t="s">
        <v>55</v>
      </c>
      <c r="E5" s="112" t="s">
        <v>56</v>
      </c>
    </row>
    <row r="6" s="57" customFormat="1" ht="20.25" customHeight="1" spans="1:5">
      <c r="A6" s="66"/>
      <c r="B6" s="113"/>
      <c r="C6" s="117"/>
      <c r="D6" s="117"/>
      <c r="E6" s="117"/>
    </row>
    <row r="7" spans="1:1">
      <c r="A7" s="116" t="s">
        <v>120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showZeros="0" workbookViewId="0">
      <selection activeCell="A7" sqref="A7"/>
    </sheetView>
  </sheetViews>
  <sheetFormatPr defaultColWidth="9" defaultRowHeight="14.25" outlineLevelRow="6" outlineLevelCol="4"/>
  <cols>
    <col min="1" max="1" width="17.875" style="58" customWidth="1"/>
    <col min="2" max="2" width="28.5" style="58" customWidth="1"/>
    <col min="3" max="5" width="12.25" style="58" customWidth="1"/>
    <col min="6" max="16384" width="9" style="58"/>
  </cols>
  <sheetData>
    <row r="1" ht="13.5" customHeight="1" spans="1:1">
      <c r="A1" s="59" t="s">
        <v>121</v>
      </c>
    </row>
    <row r="2" ht="25.5" customHeight="1" spans="1:5">
      <c r="A2" s="108" t="s">
        <v>122</v>
      </c>
      <c r="B2" s="109"/>
      <c r="C2" s="109"/>
      <c r="D2" s="109"/>
      <c r="E2" s="109"/>
    </row>
    <row r="3" ht="18.75" customHeight="1" spans="1:5">
      <c r="A3" s="110" t="s">
        <v>2</v>
      </c>
      <c r="B3" s="111"/>
      <c r="C3" s="111"/>
      <c r="D3" s="111"/>
      <c r="E3" s="78" t="s">
        <v>3</v>
      </c>
    </row>
    <row r="4" ht="20.25" customHeight="1" spans="1:5">
      <c r="A4" s="112" t="s">
        <v>53</v>
      </c>
      <c r="B4" s="112" t="s">
        <v>54</v>
      </c>
      <c r="C4" s="112" t="s">
        <v>123</v>
      </c>
      <c r="D4" s="112"/>
      <c r="E4" s="112"/>
    </row>
    <row r="5" ht="18" customHeight="1" spans="1:5">
      <c r="A5" s="112"/>
      <c r="B5" s="112"/>
      <c r="C5" s="112" t="s">
        <v>8</v>
      </c>
      <c r="D5" s="112" t="s">
        <v>55</v>
      </c>
      <c r="E5" s="112" t="s">
        <v>56</v>
      </c>
    </row>
    <row r="6" ht="20.25" customHeight="1" spans="1:5">
      <c r="A6" s="66"/>
      <c r="B6" s="113"/>
      <c r="C6" s="114"/>
      <c r="D6" s="115"/>
      <c r="E6" s="114"/>
    </row>
    <row r="7" spans="1:1">
      <c r="A7" s="116" t="s">
        <v>124</v>
      </c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37"/>
  <sheetViews>
    <sheetView showGridLines="0" showZeros="0" topLeftCell="A4" workbookViewId="0">
      <selection activeCell="B18" sqref="B18"/>
    </sheetView>
  </sheetViews>
  <sheetFormatPr defaultColWidth="5.125" defaultRowHeight="12.95" customHeight="1"/>
  <cols>
    <col min="1" max="1" width="24.875" style="83" customWidth="1"/>
    <col min="2" max="2" width="10.625" style="83" customWidth="1"/>
    <col min="3" max="3" width="24.25" style="83" customWidth="1"/>
    <col min="4" max="4" width="14.125" style="83" customWidth="1"/>
    <col min="5" max="16384" width="5.125" style="84"/>
  </cols>
  <sheetData>
    <row r="1" customHeight="1" spans="1:1">
      <c r="A1" s="83" t="s">
        <v>125</v>
      </c>
    </row>
    <row r="2" ht="28.5" customHeight="1" spans="1:4">
      <c r="A2" s="85" t="s">
        <v>126</v>
      </c>
      <c r="B2" s="86"/>
      <c r="C2" s="87"/>
      <c r="D2" s="88"/>
    </row>
    <row r="3" ht="15" customHeight="1" spans="1:4">
      <c r="A3" s="89" t="s">
        <v>2</v>
      </c>
      <c r="B3" s="90"/>
      <c r="C3" s="91"/>
      <c r="D3" s="92" t="s">
        <v>3</v>
      </c>
    </row>
    <row r="4" ht="18" customHeight="1" spans="1:66">
      <c r="A4" s="93" t="s">
        <v>127</v>
      </c>
      <c r="B4" s="93"/>
      <c r="C4" s="93"/>
      <c r="D4" s="93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</row>
    <row r="5" s="81" customFormat="1" ht="18" customHeight="1" spans="1:66">
      <c r="A5" s="81" t="s">
        <v>128</v>
      </c>
      <c r="B5" s="81" t="s">
        <v>7</v>
      </c>
      <c r="C5" s="81" t="s">
        <v>129</v>
      </c>
      <c r="D5" s="81" t="s">
        <v>7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</row>
    <row r="6" s="82" customFormat="1" ht="18" customHeight="1" spans="1:4">
      <c r="A6" s="95" t="s">
        <v>130</v>
      </c>
      <c r="B6" s="96">
        <v>480.76</v>
      </c>
      <c r="C6" s="97" t="s">
        <v>131</v>
      </c>
      <c r="D6" s="98">
        <v>0</v>
      </c>
    </row>
    <row r="7" s="82" customFormat="1" ht="18" customHeight="1" spans="1:4">
      <c r="A7" s="99" t="s">
        <v>132</v>
      </c>
      <c r="B7" s="100">
        <v>0</v>
      </c>
      <c r="C7" s="97" t="s">
        <v>133</v>
      </c>
      <c r="D7" s="98">
        <v>0</v>
      </c>
    </row>
    <row r="8" s="82" customFormat="1" ht="18" customHeight="1" spans="1:4">
      <c r="A8" s="97" t="s">
        <v>134</v>
      </c>
      <c r="B8" s="100">
        <v>0</v>
      </c>
      <c r="C8" s="97" t="s">
        <v>135</v>
      </c>
      <c r="D8" s="98">
        <v>0</v>
      </c>
    </row>
    <row r="9" s="82" customFormat="1" ht="18" customHeight="1" spans="1:4">
      <c r="A9" s="97" t="s">
        <v>136</v>
      </c>
      <c r="B9" s="100">
        <f>SUM(B10:B14)</f>
        <v>0</v>
      </c>
      <c r="C9" s="97" t="s">
        <v>137</v>
      </c>
      <c r="D9" s="98">
        <v>0</v>
      </c>
    </row>
    <row r="10" s="82" customFormat="1" ht="18" customHeight="1" spans="1:4">
      <c r="A10" s="95" t="s">
        <v>138</v>
      </c>
      <c r="B10" s="100">
        <v>0</v>
      </c>
      <c r="C10" s="101" t="s">
        <v>139</v>
      </c>
      <c r="D10" s="98">
        <v>0</v>
      </c>
    </row>
    <row r="11" s="82" customFormat="1" ht="18" customHeight="1" spans="1:4">
      <c r="A11" s="95" t="s">
        <v>140</v>
      </c>
      <c r="B11" s="100">
        <v>0</v>
      </c>
      <c r="C11" s="97" t="s">
        <v>141</v>
      </c>
      <c r="D11" s="98">
        <v>0</v>
      </c>
    </row>
    <row r="12" s="82" customFormat="1" ht="18" customHeight="1" spans="1:15">
      <c r="A12" s="95" t="s">
        <v>142</v>
      </c>
      <c r="B12" s="98">
        <v>0</v>
      </c>
      <c r="C12" s="97" t="s">
        <v>143</v>
      </c>
      <c r="D12" s="98">
        <v>0</v>
      </c>
      <c r="N12" s="107"/>
      <c r="O12" s="107"/>
    </row>
    <row r="13" s="82" customFormat="1" ht="18" customHeight="1" spans="1:15">
      <c r="A13" s="95" t="s">
        <v>144</v>
      </c>
      <c r="B13" s="100">
        <v>0</v>
      </c>
      <c r="C13" s="97" t="s">
        <v>145</v>
      </c>
      <c r="D13" s="98">
        <v>525.03</v>
      </c>
      <c r="N13" s="107"/>
      <c r="O13" s="107"/>
    </row>
    <row r="14" s="82" customFormat="1" ht="18" customHeight="1" spans="1:15">
      <c r="A14" s="95" t="s">
        <v>146</v>
      </c>
      <c r="B14" s="100">
        <v>0</v>
      </c>
      <c r="C14" s="97" t="s">
        <v>147</v>
      </c>
      <c r="D14" s="98">
        <v>0</v>
      </c>
      <c r="N14" s="107"/>
      <c r="O14" s="107"/>
    </row>
    <row r="15" s="82" customFormat="1" ht="18" customHeight="1" spans="1:15">
      <c r="A15" s="97" t="s">
        <v>148</v>
      </c>
      <c r="B15" s="102"/>
      <c r="C15" s="97" t="s">
        <v>149</v>
      </c>
      <c r="D15" s="98">
        <v>5.01</v>
      </c>
      <c r="N15" s="107"/>
      <c r="O15" s="107"/>
    </row>
    <row r="16" s="82" customFormat="1" ht="18" customHeight="1" spans="1:4">
      <c r="A16" s="97"/>
      <c r="B16" s="103"/>
      <c r="C16" s="97" t="s">
        <v>150</v>
      </c>
      <c r="D16" s="98">
        <v>0</v>
      </c>
    </row>
    <row r="17" s="82" customFormat="1" ht="18" customHeight="1" spans="1:4">
      <c r="A17" s="95"/>
      <c r="B17" s="104"/>
      <c r="C17" s="97" t="s">
        <v>151</v>
      </c>
      <c r="D17" s="98">
        <v>0</v>
      </c>
    </row>
    <row r="18" s="82" customFormat="1" ht="18" customHeight="1" spans="1:4">
      <c r="A18" s="95"/>
      <c r="B18" s="104"/>
      <c r="C18" s="97" t="s">
        <v>152</v>
      </c>
      <c r="D18" s="98">
        <v>0</v>
      </c>
    </row>
    <row r="19" s="82" customFormat="1" ht="18" customHeight="1" spans="1:4">
      <c r="A19" s="95"/>
      <c r="B19" s="104"/>
      <c r="C19" s="97" t="s">
        <v>153</v>
      </c>
      <c r="D19" s="98">
        <v>0</v>
      </c>
    </row>
    <row r="20" s="82" customFormat="1" ht="18" customHeight="1" spans="1:4">
      <c r="A20" s="95"/>
      <c r="B20" s="104"/>
      <c r="C20" s="97" t="s">
        <v>154</v>
      </c>
      <c r="D20" s="98">
        <v>0</v>
      </c>
    </row>
    <row r="21" s="82" customFormat="1" ht="18" customHeight="1" spans="1:4">
      <c r="A21" s="95"/>
      <c r="B21" s="104"/>
      <c r="C21" s="97" t="s">
        <v>155</v>
      </c>
      <c r="D21" s="98">
        <v>0</v>
      </c>
    </row>
    <row r="22" s="82" customFormat="1" ht="18" customHeight="1" spans="1:4">
      <c r="A22" s="102"/>
      <c r="B22" s="102"/>
      <c r="C22" s="97" t="s">
        <v>156</v>
      </c>
      <c r="D22" s="98">
        <v>0</v>
      </c>
    </row>
    <row r="23" s="82" customFormat="1" ht="18" customHeight="1" spans="1:4">
      <c r="A23" s="102"/>
      <c r="B23" s="102"/>
      <c r="C23" s="97" t="s">
        <v>157</v>
      </c>
      <c r="D23" s="98">
        <v>0</v>
      </c>
    </row>
    <row r="24" s="82" customFormat="1" ht="18" customHeight="1" spans="1:4">
      <c r="A24" s="102"/>
      <c r="B24" s="102"/>
      <c r="C24" s="105" t="s">
        <v>158</v>
      </c>
      <c r="D24" s="98">
        <v>0</v>
      </c>
    </row>
    <row r="25" s="82" customFormat="1" ht="18" customHeight="1" spans="1:4">
      <c r="A25" s="102"/>
      <c r="B25" s="102"/>
      <c r="C25" s="99" t="s">
        <v>159</v>
      </c>
      <c r="D25" s="98">
        <v>10.72</v>
      </c>
    </row>
    <row r="26" s="82" customFormat="1" ht="18" customHeight="1" spans="1:4">
      <c r="A26" s="102"/>
      <c r="B26" s="102"/>
      <c r="C26" s="97" t="s">
        <v>160</v>
      </c>
      <c r="D26" s="98">
        <v>0</v>
      </c>
    </row>
    <row r="27" s="82" customFormat="1" ht="18" customHeight="1" spans="1:4">
      <c r="A27" s="102"/>
      <c r="B27" s="102"/>
      <c r="C27" s="97" t="s">
        <v>161</v>
      </c>
      <c r="D27" s="98">
        <v>0</v>
      </c>
    </row>
    <row r="28" s="82" customFormat="1" ht="18" customHeight="1" spans="1:4">
      <c r="A28" s="102"/>
      <c r="B28" s="102"/>
      <c r="C28" s="97" t="s">
        <v>162</v>
      </c>
      <c r="D28" s="98">
        <v>0</v>
      </c>
    </row>
    <row r="29" s="82" customFormat="1" ht="18" customHeight="1" spans="1:4">
      <c r="A29" s="102"/>
      <c r="B29" s="102"/>
      <c r="C29" s="97" t="s">
        <v>163</v>
      </c>
      <c r="D29" s="98">
        <v>0</v>
      </c>
    </row>
    <row r="30" s="82" customFormat="1" ht="18" customHeight="1" spans="1:4">
      <c r="A30" s="95"/>
      <c r="B30" s="104"/>
      <c r="C30" s="97" t="s">
        <v>164</v>
      </c>
      <c r="D30" s="98">
        <v>0</v>
      </c>
    </row>
    <row r="31" s="82" customFormat="1" ht="18" customHeight="1" spans="1:4">
      <c r="A31" s="95"/>
      <c r="B31" s="104"/>
      <c r="C31" s="97" t="s">
        <v>165</v>
      </c>
      <c r="D31" s="98">
        <v>0</v>
      </c>
    </row>
    <row r="32" ht="18" customHeight="1" spans="1:4">
      <c r="A32" s="95"/>
      <c r="B32" s="104"/>
      <c r="C32" s="97"/>
      <c r="D32" s="106"/>
    </row>
    <row r="33" ht="18" customHeight="1" spans="1:4">
      <c r="A33" s="81" t="s">
        <v>166</v>
      </c>
      <c r="B33" s="104">
        <f>SUM(B6:B9)+B15</f>
        <v>480.76</v>
      </c>
      <c r="C33" s="81" t="s">
        <v>167</v>
      </c>
      <c r="D33" s="96">
        <f>SUM(D6:D31)</f>
        <v>540.76</v>
      </c>
    </row>
    <row r="34" s="82" customFormat="1" ht="18" customHeight="1" spans="1:4">
      <c r="A34" s="99" t="s">
        <v>168</v>
      </c>
      <c r="B34" s="104">
        <v>60</v>
      </c>
      <c r="C34" s="99" t="s">
        <v>46</v>
      </c>
      <c r="D34" s="96">
        <f>B35-D33</f>
        <v>0</v>
      </c>
    </row>
    <row r="35" ht="18" customHeight="1" spans="1:4">
      <c r="A35" s="81" t="s">
        <v>169</v>
      </c>
      <c r="B35" s="104">
        <f>SUM(B33:B34)</f>
        <v>540.76</v>
      </c>
      <c r="C35" s="81" t="s">
        <v>170</v>
      </c>
      <c r="D35" s="96">
        <f>D33+D34</f>
        <v>540.76</v>
      </c>
    </row>
    <row r="36" ht="18" customHeight="1" spans="1:1">
      <c r="A36" s="83" t="s">
        <v>171</v>
      </c>
    </row>
    <row r="37" customHeight="1" spans="1:4">
      <c r="A37" s="84"/>
      <c r="B37" s="84"/>
      <c r="C37" s="84"/>
      <c r="D37" s="84"/>
    </row>
  </sheetData>
  <sheetProtection formatCells="0" formatColumns="0" formatRows="0"/>
  <printOptions horizontalCentered="1"/>
  <pageMargins left="0.62992125984252" right="0.393700787401575" top="0.78740157480315" bottom="0.31496062992126" header="0.31496062992126" footer="0.31496062992126"/>
  <pageSetup paperSize="9" fitToHeight="99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showGridLines="0" showZeros="0" topLeftCell="A4" workbookViewId="0">
      <selection activeCell="G7" sqref="G7"/>
    </sheetView>
  </sheetViews>
  <sheetFormatPr defaultColWidth="9" defaultRowHeight="14.25"/>
  <cols>
    <col min="1" max="1" width="9.75" style="58" customWidth="1"/>
    <col min="2" max="2" width="19.875" style="58" customWidth="1"/>
    <col min="3" max="3" width="9.75" style="58" customWidth="1"/>
    <col min="4" max="4" width="9" style="69" customWidth="1"/>
    <col min="5" max="5" width="9.75" style="58" customWidth="1"/>
    <col min="6" max="6" width="8.625" style="58" customWidth="1"/>
    <col min="7" max="7" width="9.75" style="58" customWidth="1"/>
    <col min="8" max="8" width="7.875" style="58" customWidth="1"/>
    <col min="9" max="13" width="9.75" style="58" customWidth="1"/>
    <col min="14" max="14" width="9" style="58" customWidth="1"/>
    <col min="15" max="16384" width="9" style="58"/>
  </cols>
  <sheetData>
    <row r="1" ht="13.5" customHeight="1" spans="1:1">
      <c r="A1" s="70" t="s">
        <v>172</v>
      </c>
    </row>
    <row r="2" ht="25.5" customHeight="1" spans="1:14">
      <c r="A2" s="60" t="s">
        <v>173</v>
      </c>
      <c r="B2" s="60"/>
      <c r="C2" s="60"/>
      <c r="D2" s="71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ht="20.25" customHeight="1" spans="1:14">
      <c r="A3" s="72" t="s">
        <v>2</v>
      </c>
      <c r="B3" s="72"/>
      <c r="C3" s="73"/>
      <c r="D3" s="74"/>
      <c r="E3" s="73"/>
      <c r="F3" s="73"/>
      <c r="G3" s="73"/>
      <c r="H3" s="73"/>
      <c r="I3" s="73"/>
      <c r="J3" s="73"/>
      <c r="K3" s="73"/>
      <c r="L3" s="73"/>
      <c r="M3" s="78" t="s">
        <v>3</v>
      </c>
      <c r="N3" s="78"/>
    </row>
    <row r="4" ht="31.5" customHeight="1" spans="1:14">
      <c r="A4" s="63" t="s">
        <v>52</v>
      </c>
      <c r="B4" s="63"/>
      <c r="C4" s="65" t="s">
        <v>8</v>
      </c>
      <c r="D4" s="75" t="s">
        <v>174</v>
      </c>
      <c r="E4" s="65" t="s">
        <v>175</v>
      </c>
      <c r="F4" s="65" t="s">
        <v>176</v>
      </c>
      <c r="G4" s="65" t="s">
        <v>177</v>
      </c>
      <c r="H4" s="65" t="s">
        <v>178</v>
      </c>
      <c r="I4" s="79" t="s">
        <v>179</v>
      </c>
      <c r="J4" s="79"/>
      <c r="K4" s="79"/>
      <c r="L4" s="79"/>
      <c r="M4" s="79"/>
      <c r="N4" s="79"/>
    </row>
    <row r="5" ht="42.75" customHeight="1" spans="1:14">
      <c r="A5" s="65" t="s">
        <v>53</v>
      </c>
      <c r="B5" s="65" t="s">
        <v>54</v>
      </c>
      <c r="C5" s="65"/>
      <c r="D5" s="75"/>
      <c r="E5" s="65"/>
      <c r="F5" s="65"/>
      <c r="G5" s="65"/>
      <c r="H5" s="65"/>
      <c r="I5" s="79" t="s">
        <v>180</v>
      </c>
      <c r="J5" s="79" t="s">
        <v>181</v>
      </c>
      <c r="K5" s="79" t="s">
        <v>182</v>
      </c>
      <c r="L5" s="65" t="s">
        <v>183</v>
      </c>
      <c r="M5" s="65" t="s">
        <v>184</v>
      </c>
      <c r="N5" s="79" t="s">
        <v>185</v>
      </c>
    </row>
    <row r="6" s="57" customFormat="1" ht="20.1" customHeight="1" spans="1:19">
      <c r="A6" s="66"/>
      <c r="B6" s="76" t="s">
        <v>8</v>
      </c>
      <c r="C6" s="68">
        <v>540.76</v>
      </c>
      <c r="D6" s="77">
        <v>60</v>
      </c>
      <c r="E6" s="68">
        <v>480.76</v>
      </c>
      <c r="F6" s="68">
        <v>0</v>
      </c>
      <c r="G6" s="68">
        <v>0</v>
      </c>
      <c r="H6" s="68">
        <v>0</v>
      </c>
      <c r="I6" s="68">
        <v>0</v>
      </c>
      <c r="J6" s="68"/>
      <c r="K6" s="68"/>
      <c r="L6" s="68"/>
      <c r="M6" s="68"/>
      <c r="N6" s="68">
        <v>0</v>
      </c>
      <c r="O6" s="80"/>
      <c r="P6" s="80"/>
      <c r="Q6" s="80"/>
      <c r="R6" s="80"/>
      <c r="S6" s="80"/>
    </row>
    <row r="7" ht="20.1" customHeight="1" spans="1:14">
      <c r="A7" s="66">
        <v>208</v>
      </c>
      <c r="B7" s="76" t="s">
        <v>57</v>
      </c>
      <c r="C7" s="68">
        <v>525.03</v>
      </c>
      <c r="D7" s="77">
        <v>60</v>
      </c>
      <c r="E7" s="68">
        <v>465.03</v>
      </c>
      <c r="F7" s="68">
        <v>0</v>
      </c>
      <c r="G7" s="68">
        <v>0</v>
      </c>
      <c r="H7" s="68">
        <v>0</v>
      </c>
      <c r="I7" s="68">
        <v>0</v>
      </c>
      <c r="J7" s="68"/>
      <c r="K7" s="68"/>
      <c r="L7" s="68"/>
      <c r="M7" s="68"/>
      <c r="N7" s="68">
        <v>0</v>
      </c>
    </row>
    <row r="8" ht="20.1" customHeight="1" spans="1:14">
      <c r="A8" s="66">
        <v>20805</v>
      </c>
      <c r="B8" s="76" t="s">
        <v>58</v>
      </c>
      <c r="C8" s="68">
        <v>10.05</v>
      </c>
      <c r="D8" s="77">
        <v>0</v>
      </c>
      <c r="E8" s="68">
        <v>10.05</v>
      </c>
      <c r="F8" s="68">
        <v>0</v>
      </c>
      <c r="G8" s="68">
        <v>0</v>
      </c>
      <c r="H8" s="68">
        <v>0</v>
      </c>
      <c r="I8" s="68">
        <v>0</v>
      </c>
      <c r="J8" s="68"/>
      <c r="K8" s="68"/>
      <c r="L8" s="68"/>
      <c r="M8" s="68"/>
      <c r="N8" s="68">
        <v>0</v>
      </c>
    </row>
    <row r="9" ht="20.1" customHeight="1" spans="1:14">
      <c r="A9" s="66">
        <v>2080505</v>
      </c>
      <c r="B9" s="76" t="s">
        <v>59</v>
      </c>
      <c r="C9" s="68">
        <v>10.05</v>
      </c>
      <c r="D9" s="77">
        <v>0</v>
      </c>
      <c r="E9" s="68">
        <v>10.05</v>
      </c>
      <c r="F9" s="68">
        <v>0</v>
      </c>
      <c r="G9" s="68">
        <v>0</v>
      </c>
      <c r="H9" s="68">
        <v>0</v>
      </c>
      <c r="I9" s="68">
        <v>0</v>
      </c>
      <c r="J9" s="68"/>
      <c r="K9" s="68"/>
      <c r="L9" s="68"/>
      <c r="M9" s="68"/>
      <c r="N9" s="68">
        <v>0</v>
      </c>
    </row>
    <row r="10" ht="20.1" customHeight="1" spans="1:14">
      <c r="A10" s="66">
        <v>20811</v>
      </c>
      <c r="B10" s="76" t="s">
        <v>60</v>
      </c>
      <c r="C10" s="68">
        <v>514.98</v>
      </c>
      <c r="D10" s="77">
        <v>60</v>
      </c>
      <c r="E10" s="68">
        <v>454.98</v>
      </c>
      <c r="F10" s="68">
        <v>0</v>
      </c>
      <c r="G10" s="68">
        <v>0</v>
      </c>
      <c r="H10" s="68">
        <v>0</v>
      </c>
      <c r="I10" s="68">
        <v>0</v>
      </c>
      <c r="J10" s="68"/>
      <c r="K10" s="68"/>
      <c r="L10" s="68"/>
      <c r="M10" s="68"/>
      <c r="N10" s="68">
        <v>0</v>
      </c>
    </row>
    <row r="11" ht="20.1" customHeight="1" spans="1:14">
      <c r="A11" s="66">
        <v>2081101</v>
      </c>
      <c r="B11" s="76" t="s">
        <v>61</v>
      </c>
      <c r="C11" s="68">
        <v>175.2</v>
      </c>
      <c r="D11" s="77">
        <v>0</v>
      </c>
      <c r="E11" s="68">
        <v>175.2</v>
      </c>
      <c r="F11" s="68">
        <v>0</v>
      </c>
      <c r="G11" s="68">
        <v>0</v>
      </c>
      <c r="H11" s="68">
        <v>0</v>
      </c>
      <c r="I11" s="68">
        <v>0</v>
      </c>
      <c r="J11" s="68"/>
      <c r="K11" s="68"/>
      <c r="L11" s="68"/>
      <c r="M11" s="68"/>
      <c r="N11" s="68">
        <v>0</v>
      </c>
    </row>
    <row r="12" ht="20.1" customHeight="1" spans="1:14">
      <c r="A12" s="66">
        <v>2081104</v>
      </c>
      <c r="B12" s="76" t="s">
        <v>62</v>
      </c>
      <c r="C12" s="68">
        <v>153</v>
      </c>
      <c r="D12" s="77">
        <v>0</v>
      </c>
      <c r="E12" s="68">
        <v>153</v>
      </c>
      <c r="F12" s="68">
        <v>0</v>
      </c>
      <c r="G12" s="68">
        <v>0</v>
      </c>
      <c r="H12" s="68">
        <v>0</v>
      </c>
      <c r="I12" s="68">
        <v>0</v>
      </c>
      <c r="J12" s="68"/>
      <c r="K12" s="68"/>
      <c r="L12" s="68"/>
      <c r="M12" s="68"/>
      <c r="N12" s="68">
        <v>0</v>
      </c>
    </row>
    <row r="13" ht="20.1" customHeight="1" spans="1:14">
      <c r="A13" s="66">
        <v>2081199</v>
      </c>
      <c r="B13" s="76" t="s">
        <v>63</v>
      </c>
      <c r="C13" s="68">
        <v>186.78</v>
      </c>
      <c r="D13" s="77">
        <v>60</v>
      </c>
      <c r="E13" s="68">
        <v>126.78</v>
      </c>
      <c r="F13" s="68">
        <v>0</v>
      </c>
      <c r="G13" s="68">
        <v>0</v>
      </c>
      <c r="H13" s="68">
        <v>0</v>
      </c>
      <c r="I13" s="68">
        <v>0</v>
      </c>
      <c r="J13" s="68"/>
      <c r="K13" s="68"/>
      <c r="L13" s="68"/>
      <c r="M13" s="68"/>
      <c r="N13" s="68">
        <v>0</v>
      </c>
    </row>
    <row r="14" ht="20.1" customHeight="1" spans="1:14">
      <c r="A14" s="66">
        <v>210</v>
      </c>
      <c r="B14" s="76" t="s">
        <v>64</v>
      </c>
      <c r="C14" s="68">
        <v>5.01</v>
      </c>
      <c r="D14" s="77">
        <v>0</v>
      </c>
      <c r="E14" s="68">
        <v>5.01</v>
      </c>
      <c r="F14" s="68">
        <v>0</v>
      </c>
      <c r="G14" s="68">
        <v>0</v>
      </c>
      <c r="H14" s="68">
        <v>0</v>
      </c>
      <c r="I14" s="68">
        <v>0</v>
      </c>
      <c r="J14" s="68"/>
      <c r="K14" s="68"/>
      <c r="L14" s="68"/>
      <c r="M14" s="68"/>
      <c r="N14" s="68">
        <v>0</v>
      </c>
    </row>
    <row r="15" ht="20.1" customHeight="1" spans="1:14">
      <c r="A15" s="66">
        <v>21011</v>
      </c>
      <c r="B15" s="76" t="s">
        <v>65</v>
      </c>
      <c r="C15" s="68">
        <v>5.01</v>
      </c>
      <c r="D15" s="77">
        <v>0</v>
      </c>
      <c r="E15" s="68">
        <v>5.01</v>
      </c>
      <c r="F15" s="68">
        <v>0</v>
      </c>
      <c r="G15" s="68">
        <v>0</v>
      </c>
      <c r="H15" s="68">
        <v>0</v>
      </c>
      <c r="I15" s="68">
        <v>0</v>
      </c>
      <c r="J15" s="68"/>
      <c r="K15" s="68"/>
      <c r="L15" s="68"/>
      <c r="M15" s="68"/>
      <c r="N15" s="68">
        <v>0</v>
      </c>
    </row>
    <row r="16" ht="20.1" customHeight="1" spans="1:14">
      <c r="A16" s="66">
        <v>2101101</v>
      </c>
      <c r="B16" s="76" t="s">
        <v>66</v>
      </c>
      <c r="C16" s="68">
        <v>3.82</v>
      </c>
      <c r="D16" s="77">
        <v>0</v>
      </c>
      <c r="E16" s="68">
        <v>3.82</v>
      </c>
      <c r="F16" s="68">
        <v>0</v>
      </c>
      <c r="G16" s="68">
        <v>0</v>
      </c>
      <c r="H16" s="68">
        <v>0</v>
      </c>
      <c r="I16" s="68">
        <v>0</v>
      </c>
      <c r="J16" s="68"/>
      <c r="K16" s="68"/>
      <c r="L16" s="68"/>
      <c r="M16" s="68"/>
      <c r="N16" s="68">
        <v>0</v>
      </c>
    </row>
    <row r="17" ht="20.1" customHeight="1" spans="1:14">
      <c r="A17" s="66">
        <v>2101103</v>
      </c>
      <c r="B17" s="76" t="s">
        <v>67</v>
      </c>
      <c r="C17" s="68">
        <v>1.19</v>
      </c>
      <c r="D17" s="77">
        <v>0</v>
      </c>
      <c r="E17" s="68">
        <v>1.19</v>
      </c>
      <c r="F17" s="68">
        <v>0</v>
      </c>
      <c r="G17" s="68">
        <v>0</v>
      </c>
      <c r="H17" s="68">
        <v>0</v>
      </c>
      <c r="I17" s="68">
        <v>0</v>
      </c>
      <c r="J17" s="68"/>
      <c r="K17" s="68"/>
      <c r="L17" s="68"/>
      <c r="M17" s="68"/>
      <c r="N17" s="68">
        <v>0</v>
      </c>
    </row>
    <row r="18" ht="20.1" customHeight="1" spans="1:14">
      <c r="A18" s="66">
        <v>221</v>
      </c>
      <c r="B18" s="76" t="s">
        <v>68</v>
      </c>
      <c r="C18" s="68">
        <v>10.72</v>
      </c>
      <c r="D18" s="77">
        <v>0</v>
      </c>
      <c r="E18" s="68">
        <v>10.72</v>
      </c>
      <c r="F18" s="68">
        <v>0</v>
      </c>
      <c r="G18" s="68">
        <v>0</v>
      </c>
      <c r="H18" s="68">
        <v>0</v>
      </c>
      <c r="I18" s="68">
        <v>0</v>
      </c>
      <c r="J18" s="68"/>
      <c r="K18" s="68"/>
      <c r="L18" s="68"/>
      <c r="M18" s="68"/>
      <c r="N18" s="68">
        <v>0</v>
      </c>
    </row>
    <row r="19" ht="20.1" customHeight="1" spans="1:14">
      <c r="A19" s="66">
        <v>22102</v>
      </c>
      <c r="B19" s="76" t="s">
        <v>69</v>
      </c>
      <c r="C19" s="68">
        <v>10.72</v>
      </c>
      <c r="D19" s="77">
        <v>0</v>
      </c>
      <c r="E19" s="68">
        <v>10.72</v>
      </c>
      <c r="F19" s="68">
        <v>0</v>
      </c>
      <c r="G19" s="68">
        <v>0</v>
      </c>
      <c r="H19" s="68">
        <v>0</v>
      </c>
      <c r="I19" s="68">
        <v>0</v>
      </c>
      <c r="J19" s="68"/>
      <c r="K19" s="68"/>
      <c r="L19" s="68"/>
      <c r="M19" s="68"/>
      <c r="N19" s="68">
        <v>0</v>
      </c>
    </row>
    <row r="20" ht="20.1" customHeight="1" spans="1:14">
      <c r="A20" s="66">
        <v>2210201</v>
      </c>
      <c r="B20" s="76" t="s">
        <v>70</v>
      </c>
      <c r="C20" s="68">
        <v>7.16</v>
      </c>
      <c r="D20" s="77">
        <v>0</v>
      </c>
      <c r="E20" s="68">
        <v>7.16</v>
      </c>
      <c r="F20" s="68">
        <v>0</v>
      </c>
      <c r="G20" s="68">
        <v>0</v>
      </c>
      <c r="H20" s="68">
        <v>0</v>
      </c>
      <c r="I20" s="68">
        <v>0</v>
      </c>
      <c r="J20" s="68"/>
      <c r="K20" s="68"/>
      <c r="L20" s="68"/>
      <c r="M20" s="68"/>
      <c r="N20" s="68">
        <v>0</v>
      </c>
    </row>
    <row r="21" ht="20.1" customHeight="1" spans="1:14">
      <c r="A21" s="66">
        <v>2210202</v>
      </c>
      <c r="B21" s="76" t="s">
        <v>71</v>
      </c>
      <c r="C21" s="68">
        <v>3.56</v>
      </c>
      <c r="D21" s="77">
        <v>0</v>
      </c>
      <c r="E21" s="68">
        <v>3.56</v>
      </c>
      <c r="F21" s="68">
        <v>0</v>
      </c>
      <c r="G21" s="68">
        <v>0</v>
      </c>
      <c r="H21" s="68">
        <v>0</v>
      </c>
      <c r="I21" s="68">
        <v>0</v>
      </c>
      <c r="J21" s="68"/>
      <c r="K21" s="68"/>
      <c r="L21" s="68"/>
      <c r="M21" s="68"/>
      <c r="N21" s="68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rintOptions horizontalCentered="1"/>
  <pageMargins left="0.35" right="0.35" top="0.98" bottom="0.98" header="0.51" footer="0.51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workbookViewId="0">
      <selection activeCell="E12" sqref="E12"/>
    </sheetView>
  </sheetViews>
  <sheetFormatPr defaultColWidth="9" defaultRowHeight="14.25" outlineLevelCol="4"/>
  <cols>
    <col min="1" max="1" width="17.25" style="58" customWidth="1"/>
    <col min="2" max="2" width="24.125" style="58" customWidth="1"/>
    <col min="3" max="3" width="18.375" style="58" customWidth="1"/>
    <col min="4" max="5" width="17.125" style="58" customWidth="1"/>
    <col min="6" max="16384" width="9" style="58"/>
  </cols>
  <sheetData>
    <row r="1" ht="17.25" customHeight="1" spans="1:1">
      <c r="A1" s="59" t="s">
        <v>186</v>
      </c>
    </row>
    <row r="2" ht="21" customHeight="1" spans="1:5">
      <c r="A2" s="60" t="s">
        <v>187</v>
      </c>
      <c r="B2" s="60"/>
      <c r="C2" s="60"/>
      <c r="D2" s="60"/>
      <c r="E2" s="60"/>
    </row>
    <row r="3" ht="16.5" customHeight="1" spans="1:5">
      <c r="A3" s="61" t="s">
        <v>2</v>
      </c>
      <c r="B3" s="61"/>
      <c r="C3" s="61"/>
      <c r="D3" s="61"/>
      <c r="E3" s="62" t="s">
        <v>3</v>
      </c>
    </row>
    <row r="4" ht="27" customHeight="1" spans="1:5">
      <c r="A4" s="63" t="s">
        <v>52</v>
      </c>
      <c r="B4" s="63"/>
      <c r="C4" s="64" t="s">
        <v>8</v>
      </c>
      <c r="D4" s="64" t="s">
        <v>55</v>
      </c>
      <c r="E4" s="64" t="s">
        <v>56</v>
      </c>
    </row>
    <row r="5" ht="27" customHeight="1" spans="1:5">
      <c r="A5" s="65" t="s">
        <v>53</v>
      </c>
      <c r="B5" s="65" t="s">
        <v>54</v>
      </c>
      <c r="C5" s="64"/>
      <c r="D5" s="64"/>
      <c r="E5" s="64"/>
    </row>
    <row r="6" s="57" customFormat="1" ht="20.1" customHeight="1" spans="1:5">
      <c r="A6" s="66"/>
      <c r="B6" s="67" t="s">
        <v>8</v>
      </c>
      <c r="C6" s="68">
        <v>540.76</v>
      </c>
      <c r="D6" s="68">
        <v>109.88</v>
      </c>
      <c r="E6" s="68">
        <v>430.88</v>
      </c>
    </row>
    <row r="7" ht="20.1" customHeight="1" spans="1:5">
      <c r="A7" s="66">
        <v>208</v>
      </c>
      <c r="B7" s="67" t="s">
        <v>57</v>
      </c>
      <c r="C7" s="68">
        <v>525.03</v>
      </c>
      <c r="D7" s="68">
        <v>94.15</v>
      </c>
      <c r="E7" s="68">
        <v>430.88</v>
      </c>
    </row>
    <row r="8" ht="20.1" customHeight="1" spans="1:5">
      <c r="A8" s="66">
        <v>20805</v>
      </c>
      <c r="B8" s="67" t="s">
        <v>58</v>
      </c>
      <c r="C8" s="68">
        <v>10.05</v>
      </c>
      <c r="D8" s="68">
        <v>10.05</v>
      </c>
      <c r="E8" s="68">
        <v>0</v>
      </c>
    </row>
    <row r="9" ht="20.1" customHeight="1" spans="1:5">
      <c r="A9" s="66">
        <v>2080505</v>
      </c>
      <c r="B9" s="67" t="s">
        <v>59</v>
      </c>
      <c r="C9" s="68">
        <v>10.05</v>
      </c>
      <c r="D9" s="68">
        <v>10.05</v>
      </c>
      <c r="E9" s="68">
        <v>0</v>
      </c>
    </row>
    <row r="10" ht="20.1" customHeight="1" spans="1:5">
      <c r="A10" s="66">
        <v>20811</v>
      </c>
      <c r="B10" s="67" t="s">
        <v>60</v>
      </c>
      <c r="C10" s="68">
        <v>514.98</v>
      </c>
      <c r="D10" s="68">
        <v>84.1</v>
      </c>
      <c r="E10" s="68">
        <v>430.88</v>
      </c>
    </row>
    <row r="11" ht="20.1" customHeight="1" spans="1:5">
      <c r="A11" s="66">
        <v>2081199</v>
      </c>
      <c r="B11" s="67" t="s">
        <v>63</v>
      </c>
      <c r="C11" s="68">
        <v>186.78</v>
      </c>
      <c r="D11" s="68">
        <v>0</v>
      </c>
      <c r="E11" s="68">
        <v>186.78</v>
      </c>
    </row>
    <row r="12" ht="20.1" customHeight="1" spans="1:5">
      <c r="A12" s="66">
        <v>2081101</v>
      </c>
      <c r="B12" s="67" t="s">
        <v>61</v>
      </c>
      <c r="C12" s="68">
        <v>175.2</v>
      </c>
      <c r="D12" s="68">
        <v>84.1</v>
      </c>
      <c r="E12" s="68">
        <v>91.1</v>
      </c>
    </row>
    <row r="13" ht="20.1" customHeight="1" spans="1:5">
      <c r="A13" s="66">
        <v>2081104</v>
      </c>
      <c r="B13" s="67" t="s">
        <v>62</v>
      </c>
      <c r="C13" s="68">
        <v>153</v>
      </c>
      <c r="D13" s="68">
        <v>0</v>
      </c>
      <c r="E13" s="68">
        <v>153</v>
      </c>
    </row>
    <row r="14" ht="20.1" customHeight="1" spans="1:5">
      <c r="A14" s="66">
        <v>210</v>
      </c>
      <c r="B14" s="67" t="s">
        <v>64</v>
      </c>
      <c r="C14" s="68">
        <v>5.01</v>
      </c>
      <c r="D14" s="68">
        <v>5.01</v>
      </c>
      <c r="E14" s="68">
        <v>0</v>
      </c>
    </row>
    <row r="15" ht="20.1" customHeight="1" spans="1:5">
      <c r="A15" s="66">
        <v>21011</v>
      </c>
      <c r="B15" s="67" t="s">
        <v>65</v>
      </c>
      <c r="C15" s="68">
        <v>5.01</v>
      </c>
      <c r="D15" s="68">
        <v>5.01</v>
      </c>
      <c r="E15" s="68">
        <v>0</v>
      </c>
    </row>
    <row r="16" ht="20.1" customHeight="1" spans="1:5">
      <c r="A16" s="66">
        <v>2101103</v>
      </c>
      <c r="B16" s="67" t="s">
        <v>67</v>
      </c>
      <c r="C16" s="68">
        <v>1.19</v>
      </c>
      <c r="D16" s="68">
        <v>1.19</v>
      </c>
      <c r="E16" s="68">
        <v>0</v>
      </c>
    </row>
    <row r="17" ht="20.1" customHeight="1" spans="1:5">
      <c r="A17" s="66">
        <v>2101101</v>
      </c>
      <c r="B17" s="67" t="s">
        <v>66</v>
      </c>
      <c r="C17" s="68">
        <v>3.82</v>
      </c>
      <c r="D17" s="68">
        <v>3.82</v>
      </c>
      <c r="E17" s="68">
        <v>0</v>
      </c>
    </row>
    <row r="18" ht="20.1" customHeight="1" spans="1:5">
      <c r="A18" s="66">
        <v>221</v>
      </c>
      <c r="B18" s="67" t="s">
        <v>68</v>
      </c>
      <c r="C18" s="68">
        <v>10.72</v>
      </c>
      <c r="D18" s="68">
        <v>10.72</v>
      </c>
      <c r="E18" s="68">
        <v>0</v>
      </c>
    </row>
    <row r="19" ht="20.1" customHeight="1" spans="1:5">
      <c r="A19" s="66">
        <v>22102</v>
      </c>
      <c r="B19" s="67" t="s">
        <v>69</v>
      </c>
      <c r="C19" s="68">
        <v>10.72</v>
      </c>
      <c r="D19" s="68">
        <v>10.72</v>
      </c>
      <c r="E19" s="68">
        <v>0</v>
      </c>
    </row>
    <row r="20" ht="20.1" customHeight="1" spans="1:5">
      <c r="A20" s="66">
        <v>2210202</v>
      </c>
      <c r="B20" s="67" t="s">
        <v>71</v>
      </c>
      <c r="C20" s="68">
        <v>3.56</v>
      </c>
      <c r="D20" s="68">
        <v>3.56</v>
      </c>
      <c r="E20" s="68">
        <v>0</v>
      </c>
    </row>
    <row r="21" ht="20.1" customHeight="1" spans="1:5">
      <c r="A21" s="66">
        <v>2210201</v>
      </c>
      <c r="B21" s="67" t="s">
        <v>70</v>
      </c>
      <c r="C21" s="68">
        <v>7.16</v>
      </c>
      <c r="D21" s="68">
        <v>7.16</v>
      </c>
      <c r="E21" s="68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rintOptions horizontalCentered="1"/>
  <pageMargins left="0.6" right="0.2" top="0.98" bottom="0.98" header="0.51" footer="0.51"/>
  <pageSetup paperSize="9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0"/>
  <sheetViews>
    <sheetView showGridLines="0" showZeros="0" workbookViewId="0">
      <selection activeCell="A1" sqref="A1"/>
    </sheetView>
  </sheetViews>
  <sheetFormatPr defaultColWidth="6" defaultRowHeight="18" customHeight="1"/>
  <cols>
    <col min="1" max="1" width="8.875" style="33" customWidth="1"/>
    <col min="2" max="2" width="17.5" style="34" customWidth="1"/>
    <col min="3" max="3" width="9" style="35" customWidth="1"/>
    <col min="4" max="4" width="8.25" style="35" customWidth="1"/>
    <col min="5" max="5" width="8.125" style="35" customWidth="1"/>
    <col min="6" max="6" width="7" style="36" customWidth="1"/>
    <col min="7" max="7" width="7.5" style="36" customWidth="1"/>
    <col min="8" max="8" width="7" style="36" customWidth="1"/>
    <col min="9" max="10" width="7.125" style="36" customWidth="1"/>
    <col min="11" max="11" width="7.375" style="36" customWidth="1"/>
    <col min="12" max="12" width="6.5" style="36" customWidth="1"/>
    <col min="13" max="13" width="8.125" style="36" customWidth="1"/>
    <col min="14" max="14" width="6.5" style="36" customWidth="1"/>
    <col min="15" max="20" width="6.125" style="36" customWidth="1"/>
    <col min="21" max="16384" width="6" style="36"/>
  </cols>
  <sheetData>
    <row r="1" customHeight="1" spans="1:1">
      <c r="A1" s="37" t="s">
        <v>188</v>
      </c>
    </row>
    <row r="2" s="31" customFormat="1" ht="30" customHeight="1" spans="1:255">
      <c r="A2" s="38"/>
      <c r="B2" s="39" t="s">
        <v>189</v>
      </c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</row>
    <row r="3" s="32" customFormat="1" customHeight="1" spans="2:20">
      <c r="B3" s="42" t="s">
        <v>190</v>
      </c>
      <c r="C3" s="43"/>
      <c r="D3" s="43"/>
      <c r="E3" s="44"/>
      <c r="N3" s="52"/>
      <c r="O3" s="52"/>
      <c r="P3" s="52"/>
      <c r="Q3" s="52"/>
      <c r="R3" s="52"/>
      <c r="S3" s="52"/>
      <c r="T3" s="56" t="s">
        <v>3</v>
      </c>
    </row>
    <row r="4" s="32" customFormat="1" ht="34.5" customHeight="1" spans="1:20">
      <c r="A4" s="45" t="s">
        <v>191</v>
      </c>
      <c r="B4" s="45" t="s">
        <v>192</v>
      </c>
      <c r="C4" s="45" t="s">
        <v>8</v>
      </c>
      <c r="D4" s="46" t="s">
        <v>193</v>
      </c>
      <c r="E4" s="46"/>
      <c r="F4" s="46"/>
      <c r="G4" s="46"/>
      <c r="H4" s="46"/>
      <c r="I4" s="46"/>
      <c r="J4" s="45" t="s">
        <v>194</v>
      </c>
      <c r="K4" s="45" t="s">
        <v>195</v>
      </c>
      <c r="L4" s="45" t="s">
        <v>196</v>
      </c>
      <c r="M4" s="45" t="s">
        <v>197</v>
      </c>
      <c r="N4" s="45" t="s">
        <v>198</v>
      </c>
      <c r="O4" s="46" t="s">
        <v>199</v>
      </c>
      <c r="P4" s="46"/>
      <c r="Q4" s="46"/>
      <c r="R4" s="46"/>
      <c r="S4" s="46"/>
      <c r="T4" s="46"/>
    </row>
    <row r="5" s="32" customFormat="1" ht="51.75" customHeight="1" spans="1:20">
      <c r="A5" s="45"/>
      <c r="B5" s="45"/>
      <c r="C5" s="45"/>
      <c r="D5" s="45" t="s">
        <v>180</v>
      </c>
      <c r="E5" s="45" t="s">
        <v>200</v>
      </c>
      <c r="F5" s="47" t="s">
        <v>201</v>
      </c>
      <c r="G5" s="47" t="s">
        <v>202</v>
      </c>
      <c r="H5" s="47" t="s">
        <v>203</v>
      </c>
      <c r="I5" s="45" t="s">
        <v>204</v>
      </c>
      <c r="J5" s="45"/>
      <c r="K5" s="45"/>
      <c r="L5" s="45"/>
      <c r="M5" s="45"/>
      <c r="N5" s="45"/>
      <c r="O5" s="53" t="s">
        <v>205</v>
      </c>
      <c r="P5" s="53" t="s">
        <v>206</v>
      </c>
      <c r="Q5" s="53" t="s">
        <v>207</v>
      </c>
      <c r="R5" s="53" t="s">
        <v>208</v>
      </c>
      <c r="S5" s="53" t="s">
        <v>209</v>
      </c>
      <c r="T5" s="53" t="s">
        <v>210</v>
      </c>
    </row>
    <row r="6" customHeight="1" spans="1:20">
      <c r="A6" s="48" t="s">
        <v>211</v>
      </c>
      <c r="B6" s="48" t="s">
        <v>211</v>
      </c>
      <c r="C6" s="48">
        <v>1</v>
      </c>
      <c r="D6" s="48">
        <v>2</v>
      </c>
      <c r="E6" s="48">
        <v>3</v>
      </c>
      <c r="F6" s="48">
        <v>4</v>
      </c>
      <c r="G6" s="48">
        <v>5</v>
      </c>
      <c r="H6" s="48">
        <v>6</v>
      </c>
      <c r="I6" s="48">
        <v>7</v>
      </c>
      <c r="J6" s="48">
        <v>8</v>
      </c>
      <c r="K6" s="48">
        <v>9</v>
      </c>
      <c r="L6" s="48">
        <v>10</v>
      </c>
      <c r="M6" s="48">
        <v>11</v>
      </c>
      <c r="N6" s="48">
        <v>12</v>
      </c>
      <c r="O6" s="48">
        <v>13</v>
      </c>
      <c r="P6" s="48">
        <v>14</v>
      </c>
      <c r="Q6" s="48">
        <v>15</v>
      </c>
      <c r="R6" s="48">
        <v>16</v>
      </c>
      <c r="S6" s="48">
        <v>17</v>
      </c>
      <c r="T6" s="48">
        <v>18</v>
      </c>
    </row>
    <row r="7" customHeight="1" spans="1:20">
      <c r="A7" s="49"/>
      <c r="B7" s="49" t="s">
        <v>8</v>
      </c>
      <c r="C7" s="50">
        <v>2.5</v>
      </c>
      <c r="D7" s="51">
        <v>2.5</v>
      </c>
      <c r="E7" s="51">
        <v>0</v>
      </c>
      <c r="F7" s="51">
        <v>2.5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</row>
    <row r="8" customHeight="1" spans="1:20">
      <c r="A8" s="49" t="s">
        <v>212</v>
      </c>
      <c r="B8" s="49" t="s">
        <v>213</v>
      </c>
      <c r="C8" s="50">
        <v>2.5</v>
      </c>
      <c r="D8" s="51">
        <v>2.5</v>
      </c>
      <c r="E8" s="51">
        <v>0</v>
      </c>
      <c r="F8" s="51">
        <v>2.5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</row>
    <row r="9" customHeight="1" spans="1:20">
      <c r="A9" s="49" t="s">
        <v>214</v>
      </c>
      <c r="B9" s="49" t="s">
        <v>215</v>
      </c>
      <c r="C9" s="50">
        <v>2.5</v>
      </c>
      <c r="D9" s="51">
        <v>2.5</v>
      </c>
      <c r="E9" s="51">
        <v>0</v>
      </c>
      <c r="F9" s="51">
        <v>2.5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</row>
    <row r="10" customHeight="1" spans="1:20">
      <c r="A10" s="49" t="s">
        <v>216</v>
      </c>
      <c r="B10" s="49" t="s">
        <v>217</v>
      </c>
      <c r="C10" s="50">
        <v>2.5</v>
      </c>
      <c r="D10" s="51">
        <v>2.5</v>
      </c>
      <c r="E10" s="51">
        <v>0</v>
      </c>
      <c r="F10" s="51">
        <v>2.5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59" right="0.59" top="0.59" bottom="0.59" header="0.31" footer="0.31"/>
  <pageSetup paperSize="9" scale="89" fitToHeight="99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春草</cp:lastModifiedBy>
  <cp:revision>1</cp:revision>
  <dcterms:created xsi:type="dcterms:W3CDTF">2014-12-08T10:49:00Z</dcterms:created>
  <cp:lastPrinted>2019-01-18T07:40:00Z</cp:lastPrinted>
  <dcterms:modified xsi:type="dcterms:W3CDTF">2021-04-09T08:30:26Z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EDOID">
    <vt:i4>9111742</vt:i4>
  </property>
  <property fmtid="{D5CDD505-2E9C-101B-9397-08002B2CF9AE}" pid="4" name="ICV">
    <vt:lpwstr>B1C1EBD3114A4AEF820A1B24886DD76E</vt:lpwstr>
  </property>
</Properties>
</file>